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ĂM HỌC 2024 - 2025\"/>
    </mc:Choice>
  </mc:AlternateContent>
  <bookViews>
    <workbookView xWindow="480" yWindow="105" windowWidth="27795" windowHeight="12600" tabRatio="733" activeTab="2"/>
  </bookViews>
  <sheets>
    <sheet name="MAU 1-CK CHAT LUONG (XOAN)" sheetId="1" r:id="rId1"/>
    <sheet name="MAU 2-CHAT LUONG (LAN)" sheetId="4" r:id="rId2"/>
    <sheet name="MAU 3-CSVC (NHAN)" sheetId="5" r:id="rId3"/>
    <sheet name="MAU 4-DOI NGU (LOAN)" sheetId="6" r:id="rId4"/>
  </sheets>
  <definedNames>
    <definedName name="chuong_pl_4_name" localSheetId="0">'MAU 1-CK CHAT LUONG (XOAN)'!#REF!</definedName>
    <definedName name="chuong_pl_4_name" localSheetId="1">'MAU 2-CHAT LUONG (LAN)'!#REF!</definedName>
    <definedName name="chuong_pl_4_name" localSheetId="2">'MAU 3-CSVC (NHAN)'!#REF!</definedName>
    <definedName name="chuong_pl_4_name" localSheetId="3">'MAU 4-DOI NGU (LOAN)'!$A$4</definedName>
    <definedName name="chuong_pl_4_name_name" localSheetId="0">'MAU 1-CK CHAT LUONG (XOAN)'!#REF!</definedName>
    <definedName name="chuong_pl_4_name_name" localSheetId="1">'MAU 2-CHAT LUONG (LAN)'!#REF!</definedName>
    <definedName name="chuong_pl_4_name_name" localSheetId="2">'MAU 3-CSVC (NHAN)'!#REF!</definedName>
    <definedName name="chuong_pl_4_name_name" localSheetId="3">'MAU 4-DOI NGU (LOAN)'!$A$6</definedName>
    <definedName name="_xlnm.Print_Titles" localSheetId="0">'MAU 1-CK CHAT LUONG (XOAN)'!$7:$7</definedName>
  </definedNames>
  <calcPr calcId="162913"/>
</workbook>
</file>

<file path=xl/calcChain.xml><?xml version="1.0" encoding="utf-8"?>
<calcChain xmlns="http://schemas.openxmlformats.org/spreadsheetml/2006/main">
  <c r="E23" i="4" l="1"/>
  <c r="F23" i="4"/>
  <c r="D23" i="4"/>
  <c r="C23" i="4" s="1"/>
  <c r="E17" i="4"/>
  <c r="F17" i="4"/>
  <c r="D17" i="4"/>
  <c r="C14" i="4"/>
  <c r="C15" i="4"/>
  <c r="C16" i="4"/>
  <c r="C18" i="4"/>
  <c r="C19" i="4"/>
  <c r="C20" i="4"/>
  <c r="C21" i="4"/>
  <c r="C22" i="4"/>
  <c r="C24" i="4"/>
  <c r="C25" i="4"/>
  <c r="C13" i="4"/>
  <c r="C11" i="4"/>
  <c r="C12" i="4"/>
  <c r="C10" i="4"/>
  <c r="E9" i="4"/>
  <c r="F9" i="4"/>
  <c r="D9" i="4"/>
  <c r="C17" i="4" l="1"/>
  <c r="C9" i="4"/>
  <c r="E18" i="5"/>
</calcChain>
</file>

<file path=xl/sharedStrings.xml><?xml version="1.0" encoding="utf-8"?>
<sst xmlns="http://schemas.openxmlformats.org/spreadsheetml/2006/main" count="219" uniqueCount="171">
  <si>
    <t>BIỂU MẪU 01</t>
  </si>
  <si>
    <t>THÔNG BÁO</t>
  </si>
  <si>
    <t xml:space="preserve">Cam kết chất lượng giáo dục của cơ sở giáo dục mầm non, </t>
  </si>
  <si>
    <t>STT</t>
  </si>
  <si>
    <t>Nội dung</t>
  </si>
  <si>
    <t>Nhà trẻ</t>
  </si>
  <si>
    <t>Mẫu giáo</t>
  </si>
  <si>
    <t>I</t>
  </si>
  <si>
    <t xml:space="preserve">Chất lượng nuôi dưỡng chăm sóc giáo dục trẻ dự kiến đạt được </t>
  </si>
  <si>
    <t>- Thực hiện theo quy định tại TT liên tịch số 13/2016/TTLT-BYTngày 12/5/2016 quy định về công tác y tế trường học. Đảm bảo 100% trẻ đến trường được kiểm tra sức khỏe và đánh giá tình trạng dinh dưỡng bằng biểu đồ tăng trưởng của Tổ chức Y tế Thế giới: Trẻ đạt cân nặng và chiều cao theo quy định của độ tuổi.</t>
  </si>
  <si>
    <t>+ Trẻ phát triển bình thường: 95,7%</t>
  </si>
  <si>
    <t>+Thừa cân: 6,22%</t>
  </si>
  <si>
    <t>+ Trẻ béo phì: 9,18%</t>
  </si>
  <si>
    <t>+ Trẻ nhẹ cân, thấp còi: </t>
  </si>
  <si>
    <t>- Giảm tỷ lệ suy dinh dưỡng thể nhẹ cân, thấp còi so với đầu năm học và khống chế tỷ lệ trẻ có cân nặng cao hơn độ tuổi, cụ thể:</t>
  </si>
  <si>
    <t>- Trẻ khỏe mạnh vui vẻ tự tin và tích cực tham gia các hoạt động.</t>
  </si>
  <si>
    <t>II</t>
  </si>
  <si>
    <t>Chương trình giáo dục mầm non của nhà trường thực hiện</t>
  </si>
  <si>
    <t>III</t>
  </si>
  <si>
    <t>Kết quả đạt được trên trẻ theo các lĩnh vực phát triển</t>
  </si>
  <si>
    <t>IV</t>
  </si>
  <si>
    <t xml:space="preserve">Các  hoạt động hỗ trợ chăm sóc giáo dục trẻ ở cơ sở giáo dục mầm non. </t>
  </si>
  <si>
    <t xml:space="preserve"> - Cơ sở vật chất đảm bảo đủ điều kiện chăm sóc, giáo dục trẻ theo Điều lệ trường mầm non; đồ dùng, đồ chơi và thiết bị dạy học đảm bảo theo TT số 02/2010/TT-BGDĐT ngày 11/2/2010, TT 34/2013 và Văn bản hợp nhất tháng 3/2015 (đủ về số lượng và đảm bảo về chất lượng)</t>
  </si>
  <si>
    <t>- Đội ngũ CB,GV,NV đạt chuẩn trở lên, được bồi dưỡng, đào tạo thường xuyên liên tục.</t>
  </si>
  <si>
    <t>- Sự phối kết hợp chặt chẽ giữa CMHS và Nhà trường.</t>
  </si>
  <si>
    <t>- Thực hiện tốt Quy chế dân chủ trong mọi hoạt động của Nhà trường./.</t>
  </si>
  <si>
    <t>Thủ trưởng đơn vị</t>
  </si>
  <si>
    <t>BIỂU MẪU 02</t>
  </si>
  <si>
    <t>Tổng số trẻ em</t>
  </si>
  <si>
    <t>3-4 tuổi</t>
  </si>
  <si>
    <t>4-5 tuổi</t>
  </si>
  <si>
    <t>5-6 tuổi</t>
  </si>
  <si>
    <t xml:space="preserve">Tổng số trẻ em </t>
  </si>
  <si>
    <t>Số trẻ em nhóm ghép</t>
  </si>
  <si>
    <t>Số trẻ em 1 buổi/ngày</t>
  </si>
  <si>
    <t>Số trẻ em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</si>
  <si>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</si>
  <si>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</si>
  <si>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</si>
  <si>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</si>
  <si>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V</t>
  </si>
  <si>
    <t>Kết quả phát triển sức khỏe của trẻ em</t>
  </si>
  <si>
    <t>Số trẻ cân nặng  bình thường</t>
  </si>
  <si>
    <t>Số trẻ SDD thể nhẹ cân</t>
  </si>
  <si>
    <t>Số trẻ có chiều cao bình thường</t>
  </si>
  <si>
    <t>Số trẻ SDD thể thấp còi</t>
  </si>
  <si>
    <t>Số trẻ thừa cân, béo phì</t>
  </si>
  <si>
    <t>VI</t>
  </si>
  <si>
    <t xml:space="preserve">Số trẻ em học các chương trình chăm sóc giáo dục </t>
  </si>
  <si>
    <t>Chương trình giáo dục nhà trẻ</t>
  </si>
  <si>
    <t>Chương trình giáo dục mẫu giáo</t>
  </si>
  <si>
    <t>BIỂU MẪU 03</t>
  </si>
  <si>
    <t xml:space="preserve">Công khai thông tin cơ sở vật chất của cơ sở giáo dục mầm non, </t>
  </si>
  <si>
    <t>Số lượng</t>
  </si>
  <si>
    <t>Bình quân</t>
  </si>
  <si>
    <t xml:space="preserve">Tổng số phòng </t>
  </si>
  <si>
    <t>Số m2/trẻ em</t>
  </si>
  <si>
    <t>Loại phòng học</t>
  </si>
  <si>
    <t>-</t>
  </si>
  <si>
    <t xml:space="preserve">Phòng học kiên cố </t>
  </si>
  <si>
    <t xml:space="preserve">Phòng học bán kiên cố </t>
  </si>
  <si>
    <t>Phòng học tạm</t>
  </si>
  <si>
    <t>Phòng học nhờ</t>
  </si>
  <si>
    <t>Số điểm trường</t>
  </si>
  <si>
    <t>Tổng diện tích đất toàn trường (m2)</t>
  </si>
  <si>
    <t>Tổng diện tích sân chơi (m2)</t>
  </si>
  <si>
    <t>Tổng diện tích một số loại phòng</t>
  </si>
  <si>
    <t>Diện tích phòng sinh hoạt chung (m2)</t>
  </si>
  <si>
    <t>Diện tích phòng ngủ (m2)</t>
  </si>
  <si>
    <t>Diện tích phòng vệ sinh (m2)</t>
  </si>
  <si>
    <t>Diện tích hiên chơi (m2)</t>
  </si>
  <si>
    <t>Diện tích phòng giáo dục thể chất (m2)</t>
  </si>
  <si>
    <t>Diện tích nhà bếp và kho  (m2)</t>
  </si>
  <si>
    <t>VII</t>
  </si>
  <si>
    <t>Số bộ/nhóm (lớp)</t>
  </si>
  <si>
    <t>VIII</t>
  </si>
  <si>
    <t>Tổng số đồ chơi ngoài trời</t>
  </si>
  <si>
    <t>IX</t>
  </si>
  <si>
    <t>X</t>
  </si>
  <si>
    <t>Số lượng (m2)</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</si>
  <si>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</si>
  <si>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</si>
  <si>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</si>
  <si>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</si>
  <si>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</si>
  <si>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</si>
  <si>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</si>
  <si>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</si>
  <si>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</si>
  <si>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</si>
  <si>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</si>
  <si>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t>
  </si>
  <si>
    <t>XIII</t>
  </si>
  <si>
    <t>Nguồn điện (lưới, phát điện riêng)</t>
  </si>
  <si>
    <t>XIV</t>
  </si>
  <si>
    <t xml:space="preserve">Kết nối internet </t>
  </si>
  <si>
    <t>XV</t>
  </si>
  <si>
    <t>Trang thông tin điện tử (website) của cơ sở giáo dục</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</si>
  <si>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</si>
  <si>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</si>
  <si>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</si>
  <si>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</si>
  <si>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</si>
  <si>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</si>
  <si>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</si>
  <si>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</si>
  <si>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</si>
  <si>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</si>
  <si>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</si>
  <si>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</si>
  <si>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</si>
  <si>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</si>
  <si>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</si>
  <si>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Tốt</t>
  </si>
  <si>
    <t>Khá</t>
  </si>
  <si>
    <t>Kém</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</si>
  <si>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</si>
  <si>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</si>
  <si>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</si>
  <si>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</si>
  <si>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</si>
  <si>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</si>
  <si>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</si>
  <si>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</si>
  <si>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</si>
  <si>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</si>
  <si>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Phục vụ + CD</t>
  </si>
  <si>
    <t>Bảo vệ</t>
  </si>
  <si>
    <t>*Phát triển thể chất:</t>
  </si>
  <si>
    <t>- Khỏe mạnh, cân nặng và chiều cao phát triển bình thường theo lứa tuổi.</t>
  </si>
  <si>
    <t>- Thực hiện được các vận động cơ bản một cách vững vàng, đúng tư thế. Phối hợp các giác quan và vận động; vận động nhịp nhàng, biết định hướng trong không gian. Có kỹ năng trong một số hoạt động cần sự khéo léo của đôi tay. Có một số hiểu biết về thực phẩm và ích lợi của việc ăn uống đối với sức khỏe. Có một số thói quen, kỹ năng tốt trong ăn uống, giữ gìn sức khỏe và đảm bảo sự an toàn của bản thân.</t>
  </si>
  <si>
    <t>*Phát triển nhận thức:</t>
  </si>
  <si>
    <t>- Có khả năng quan sát, so sánh, phân loại, phán đoán, chú ý, ghi nhớ có chủ định. Có khả năng phát hiện và giải quyết vấn đề đơn giản theo những cách khác nhau. Khả năng diễn đạt sự hiểu biết bằng các cách khác nhau (bằng hành động, hình ảnh, lời nói…) với ngôn ngữ nói là chủ yếu.Có một số hiểu biết ban đầu về con người, sự vật, hiện tượng xung quanh và một số khái niệm sơ đẳng về toán.</t>
  </si>
  <si>
    <t>*Phát triển ngôn ngữ:</t>
  </si>
  <si>
    <t>- Có khả năng lắng nghe, hiểu lời nói trong giao tiếp hàng ngày.Biểu đạt bằng nhiều cách khác nhau (lời nói, nét mặt, cử chỉ, điệu bộ…).Diễn đạt rõ ràng và giao tiếp có văn hóa trong cuộc sống hàng ,nghe và kể lại sự việc, kể lại truyện.Cảm nhận vần điệu, nhịp điệu của bài thơ, ca dao, đồng dao phù hợp với độ tuổi. Có một số kỹ năng ban đầu về việc đọc và viết  </t>
  </si>
  <si>
    <t>*Phát triển tình cảm, kĩ năng xã hội và thẩm mĩ:      </t>
  </si>
  <si>
    <t>- Trẻ giao tiếp, ứng xử, chào hỏi lễ phép đúng mực; biết nói lời cảm ơn, xin lỗi phù hợp với hoàn cảnh.Trẻ mạnh dạn tự tin trong các hoạt động.</t>
  </si>
  <si>
    <t>-Trẻ tính tự lập cao: Biết tự vệ sinh cá nhân, tự phục vụ bảo vệ bản thân;Trẻ thích ứng nhanh với môi trường mới.</t>
  </si>
  <si>
    <t>TRƯỜNG MẪU GIÁO SEN HỒNG</t>
  </si>
  <si>
    <t>Trần Thị Kim Xoàn</t>
  </si>
  <si>
    <t>- Trẻ SDD thấp còi  2/7 (giảm 5 trẻ); tỷ lệ: 71.42% so với đầu năm học.</t>
  </si>
  <si>
    <t>- Trẻ SDD 2 thể 2/4 (giảm 2 trẻ); tỷ lệ: 50% so với đầu năm học.</t>
  </si>
  <si>
    <t>- Trẻ thừa cân 19/32 (giảm 13 trẻ); tỷ lệ: 40.62%</t>
  </si>
  <si>
    <t>- Trẻ BP 9/27 (giảm 18 trẻ); tỷ lệ: 66.66% so với đầu năm học.</t>
  </si>
  <si>
    <t xml:space="preserve">   Chương trình giáo dục mầm non (Ban hành kèm theo Thông tư số 17/2009/TT-BGDĐT ngày 25/7/2009 của Bộ trưởng Bộ giáo dục và Đào tạo và Thông tư số 28/2016/TTGDĐTngày 30/12/2016 của Bộ trưởng Bộ GD&amp;ĐT sửa đổi, bổ sung một số nội dung của Chương trình Giáo dục mầm non ban hành kèm theo Thông tư số 17/2009/TT-BGDĐT)</t>
  </si>
  <si>
    <r>
      <t>(*Theo Quyết định số 14/2008/QĐ-BGDĐT ngày 07/4/2008 của Bộ GDĐT về Điều lệ trường mầm non và Thông tư số 27/2011/TT-BYT ngày 24/6/2011 của Bộ Y tế ban hành quy chuẩn kỹ thuật quốc gia về nhà tiêu- điều kiện đảm bảo hợp vệ sinh</t>
    </r>
    <r>
      <rPr>
        <sz val="12"/>
        <color theme="1"/>
        <rFont val="Times New Roman"/>
        <family val="1"/>
      </rPr>
      <t>).</t>
    </r>
  </si>
  <si>
    <t>XI</t>
  </si>
  <si>
    <t>Diện tích phòng giáo dục nghệ thuật hoặc phòng đa
 chức năng (m2)</t>
  </si>
  <si>
    <t>Tổng số thiết bị, đồ dùng, đồ chơi tối thiểu
 (Đơn vị tính: bộ)</t>
  </si>
  <si>
    <t>Số bộ thiết bị, đồ dùng, đồ chơi tối thiểu hiện có 
theo quy định</t>
  </si>
  <si>
    <t>Số bộ thiết bị, đồ dùng, đồ chơi tối thiểu còn thiếu so
 với quy định</t>
  </si>
  <si>
    <t>Tổng số thiết bị phục vụ giáo dục khác (Liệt kê 
các thiết bị ngoài danh mục tối thiểu theo quy định)</t>
  </si>
  <si>
    <t>Số TB/nhóm (lớp)</t>
  </si>
  <si>
    <t>TB</t>
  </si>
  <si>
    <t>08/08</t>
  </si>
  <si>
    <t>Tổng số thiết bị điện tử, tin học đang được sử dụng 
phục vụ học tập (máy vi tính, máy chiếu, máy ảnh kỷ thuật số…)</t>
  </si>
  <si>
    <t>14</t>
  </si>
  <si>
    <t>14/08</t>
  </si>
  <si>
    <t>S
TT</t>
  </si>
  <si>
    <t xml:space="preserve">            BIỂU MẪU 04</t>
  </si>
  <si>
    <t>UBND THÀNH PHỐ CHÂU ĐỐC</t>
  </si>
  <si>
    <t>Công khai thông tin về đội ngũ nhà giáo, cán bộ quản lý và nhân viên 
của cơ sở giáo dục mầm non, năm học 2024 - 2025</t>
  </si>
  <si>
    <t>năm học 2024-2025</t>
  </si>
  <si>
    <t>Vĩnh Mỹ, ngày 06 tháng 6 năm 2024</t>
  </si>
  <si>
    <t>Công khai chất lượng giáo dục mầm non thực tế, năm học 2024-2025</t>
  </si>
  <si>
    <t xml:space="preserve">                                                             Vĩnh Mỹ, ngày 06 tháng 6 năm 2024</t>
  </si>
  <si>
    <t>Số
TT</t>
  </si>
  <si>
    <t xml:space="preserve">                                                      Vĩnh Mỹ, ngày 06 tháng 6 năm 2024</t>
  </si>
  <si>
    <t xml:space="preserve">   UBND THÀNH PHỐ CHÂU ĐỐC</t>
  </si>
  <si>
    <t>năm học 2024 - 2025</t>
  </si>
  <si>
    <t xml:space="preserve">                            Vĩnh Mỹ, ngày 06 tháng 6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</si>
</sst>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m2&quot;"/>
  </numFmts>
  <fonts count="33" x14ac:knownFonts="1">
    <font>
      <sz val="11"/>
      <color theme="1"/>
      <name val="Calibri"/>
      <family val="2"/>
      <scheme val="minor"/>
    </font>
    <font>
      <b/>
      <sz val="11"/>
      <color theme="1"/>
      <name val="Calibri"/>
      <family val="2"/>
      <scheme val="minor"/>
    </font>
    <font>
      <b/>
      <sz val="14"/>
      <color theme="1"/>
      <name val="Times New Roman"/>
      <family val="1"/>
    </font>
    <font>
      <sz val="11"/>
      <color theme="1"/>
      <name val="Times New Roman"/>
      <family val="1"/>
    </font>
    <font>
      <sz val="14"/>
      <color theme="1"/>
      <name val="Times New Roman"/>
      <family val="1"/>
    </font>
    <font>
      <sz val="14"/>
      <color rgb="FF000000"/>
      <name val="Times New Roman"/>
      <family val="1"/>
    </font>
    <font>
      <sz val="14"/>
      <color rgb="FFFF0000"/>
      <name val="Times New Roman"/>
      <family val="1"/>
    </font>
    <font>
      <sz val="10"/>
      <color theme="1"/>
      <name val="Arial"/>
      <family val="2"/>
    </font>
    <font>
      <i/>
      <sz val="12"/>
      <color theme="1"/>
      <name val="Times New Roman"/>
      <family val="1"/>
    </font>
    <font>
      <b/>
      <sz val="12"/>
      <color theme="1"/>
      <name val="Arial"/>
      <family val="2"/>
    </font>
    <font>
      <i/>
      <sz val="10"/>
      <color theme="1"/>
      <name val="Arial"/>
      <family val="2"/>
    </font>
    <font>
      <b/>
      <sz val="10"/>
      <color theme="1"/>
      <name val="Arial"/>
      <family val="2"/>
    </font>
    <font>
      <sz val="12"/>
      <color theme="1"/>
      <name val="Times New Roman"/>
      <family val="1"/>
    </font>
    <font>
      <sz val="12"/>
      <color rgb="FF000000"/>
      <name val="Times New Roman"/>
      <family val="1"/>
    </font>
    <font>
      <sz val="12"/>
      <color rgb="FFFF0000"/>
      <name val="Times New Roman"/>
      <family val="1"/>
    </font>
    <font>
      <sz val="14"/>
      <color rgb="FF333333"/>
      <name val="Times New Roman"/>
      <family val="1"/>
    </font>
    <font>
      <sz val="12"/>
      <name val="Times New Roman"/>
      <family val="1"/>
    </font>
    <font>
      <b/>
      <sz val="12"/>
      <color theme="1"/>
      <name val="Times New Roman"/>
      <family val="1"/>
    </font>
    <font>
      <b/>
      <sz val="16"/>
      <color theme="1"/>
      <name val="Times New Roman"/>
      <family val="1"/>
    </font>
    <font>
      <i/>
      <sz val="12"/>
      <color rgb="FFFF0000"/>
      <name val="Times New Roman"/>
      <family val="1"/>
    </font>
    <font>
      <sz val="12"/>
      <color theme="1"/>
      <name val="Calibri"/>
      <family val="2"/>
      <scheme val="minor"/>
    </font>
    <font>
      <b/>
      <sz val="8"/>
      <color theme="1"/>
      <name val="Times New Roman"/>
      <family val="1"/>
    </font>
    <font>
      <b/>
      <sz val="12"/>
      <name val="Times New Roman"/>
      <family val="1"/>
    </font>
    <font>
      <sz val="13"/>
      <color theme="1"/>
      <name val="Times New Roman"/>
      <family val="1"/>
    </font>
    <font>
      <b/>
      <sz val="12"/>
      <color rgb="FF0000FF"/>
      <name val="Times New Roman"/>
      <family val="1"/>
    </font>
    <font>
      <b/>
      <sz val="13"/>
      <color rgb="FF0000FF"/>
      <name val="Times New Roman"/>
      <family val="1"/>
    </font>
    <font>
      <sz val="12"/>
      <color rgb="FF0000FF"/>
      <name val="Calibri"/>
      <family val="2"/>
      <scheme val="minor"/>
    </font>
    <font>
      <b/>
      <sz val="14"/>
      <color rgb="FF0000FF"/>
      <name val="Times New Roman"/>
      <family val="1"/>
    </font>
    <font>
      <b/>
      <sz val="15"/>
      <color rgb="FF0000FF"/>
      <name val="Times New Roman"/>
      <family val="1"/>
    </font>
    <font>
      <b/>
      <sz val="17"/>
      <color theme="1"/>
      <name val="Times New Roman"/>
      <family val="1"/>
    </font>
    <font>
      <i/>
      <sz val="14"/>
      <color rgb="FF0000FF"/>
      <name val="Times New Roman"/>
      <family val="1"/>
    </font>
    <font>
      <i/>
      <sz val="13"/>
      <color theme="1"/>
      <name val="Times New Roman"/>
      <family val="1"/>
    </font>
    <font>
      <b/>
      <sz val="14.5"/>
      <color rgb="FF0000FF"/>
      <name val="Times New Roman"/>
      <family val="1"/>
    </font>
  </fonts>
  <fills count="3">
    <fill>
      <patternFill patternType="none"/>
    </fill>
    <fill>
      <patternFill patternType="gray125"/>
    </fill>
    <fill>
      <patternFill patternType="solid">
        <fgColor rgb="FFFFFFFF"/>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9">
    <xf numFmtId="0" fontId="0" fillId="0" borderId="0" xfId="0"/>
    <xf numFmtId="0" fontId="2" fillId="0" borderId="0" xfId="0" applyFont="1" applyAlignment="1">
      <alignment horizontal="center" vertical="center"/>
    </xf>
    <xf numFmtId="0" fontId="4" fillId="0" borderId="0" xfId="0" applyFont="1" applyAlignment="1">
      <alignment vertical="center" wrapText="1"/>
    </xf>
    <xf numFmtId="0" fontId="6" fillId="0" borderId="0" xfId="0" applyFont="1"/>
    <xf numFmtId="0" fontId="4"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top" wrapText="1"/>
    </xf>
    <xf numFmtId="0" fontId="7" fillId="0" borderId="0" xfId="0" applyFont="1" applyAlignment="1">
      <alignment vertical="center"/>
    </xf>
    <xf numFmtId="0" fontId="3" fillId="2" borderId="0" xfId="0" applyFont="1" applyFill="1" applyAlignment="1">
      <alignment vertical="center" wrapText="1"/>
    </xf>
    <xf numFmtId="0" fontId="9"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5" fillId="0" borderId="0" xfId="0" applyFont="1"/>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 fillId="0" borderId="0" xfId="0" applyFont="1"/>
    <xf numFmtId="0" fontId="1" fillId="0" borderId="0" xfId="0" applyFont="1" applyAlignment="1">
      <alignment horizontal="center"/>
    </xf>
    <xf numFmtId="0" fontId="17" fillId="0" borderId="3" xfId="0" applyFont="1" applyBorder="1" applyAlignment="1">
      <alignment horizontal="center" vertical="center" wrapText="1"/>
    </xf>
    <xf numFmtId="0" fontId="17" fillId="0" borderId="5" xfId="0" applyFont="1" applyBorder="1" applyAlignment="1">
      <alignment horizontal="left" vertical="center" wrapText="1"/>
    </xf>
    <xf numFmtId="0" fontId="0" fillId="0" borderId="0" xfId="0" applyFont="1"/>
    <xf numFmtId="0" fontId="17" fillId="2" borderId="14" xfId="0" applyFont="1" applyFill="1" applyBorder="1" applyAlignment="1">
      <alignment horizontal="center" vertical="center" wrapText="1"/>
    </xf>
    <xf numFmtId="0" fontId="17" fillId="2" borderId="14"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13" fillId="2" borderId="14"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2" fillId="2" borderId="21" xfId="0" applyFont="1" applyFill="1" applyBorder="1" applyAlignment="1">
      <alignment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7" fillId="2" borderId="16" xfId="0" applyFont="1" applyFill="1" applyBorder="1" applyAlignment="1">
      <alignment vertical="center" wrapText="1"/>
    </xf>
    <xf numFmtId="0" fontId="2" fillId="0" borderId="0" xfId="0" applyFont="1" applyAlignment="1">
      <alignment horizontal="right" vertical="center"/>
    </xf>
    <xf numFmtId="0" fontId="12" fillId="0" borderId="14" xfId="0" applyFont="1" applyBorder="1" applyAlignment="1">
      <alignment horizontal="center" vertical="center" wrapText="1"/>
    </xf>
    <xf numFmtId="0" fontId="12" fillId="0" borderId="14" xfId="0" applyFont="1" applyBorder="1" applyAlignment="1">
      <alignment vertical="center" wrapText="1"/>
    </xf>
    <xf numFmtId="0" fontId="17" fillId="0" borderId="14" xfId="0" applyFont="1" applyBorder="1" applyAlignment="1">
      <alignment horizontal="center" vertical="center" wrapText="1"/>
    </xf>
    <xf numFmtId="0" fontId="17" fillId="2" borderId="0" xfId="0" applyFont="1" applyFill="1" applyBorder="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20" fillId="0" borderId="0" xfId="0" applyFont="1"/>
    <xf numFmtId="0" fontId="2" fillId="2" borderId="24"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4" fillId="0" borderId="0" xfId="0" applyFont="1" applyAlignment="1">
      <alignment horizontal="center" vertical="center" wrapText="1"/>
    </xf>
    <xf numFmtId="0" fontId="17" fillId="2"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4" xfId="0" applyFont="1" applyFill="1" applyBorder="1" applyAlignment="1">
      <alignment vertical="center" wrapText="1"/>
    </xf>
    <xf numFmtId="0" fontId="21" fillId="2" borderId="14" xfId="0" applyFont="1" applyFill="1" applyBorder="1" applyAlignment="1">
      <alignment horizontal="center" vertical="center" wrapText="1"/>
    </xf>
    <xf numFmtId="0" fontId="17" fillId="2" borderId="14" xfId="0" applyFont="1" applyFill="1" applyBorder="1" applyAlignment="1">
      <alignment horizontal="center" vertical="center" shrinkToFit="1"/>
    </xf>
    <xf numFmtId="0" fontId="4" fillId="0" borderId="0" xfId="0" applyFont="1"/>
    <xf numFmtId="0" fontId="4" fillId="0" borderId="0" xfId="0" applyFont="1" applyAlignment="1">
      <alignment vertical="top" wrapText="1"/>
    </xf>
    <xf numFmtId="0" fontId="23" fillId="2"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2" fillId="2" borderId="14" xfId="0" applyFont="1" applyFill="1" applyBorder="1" applyAlignment="1">
      <alignment vertical="center"/>
    </xf>
    <xf numFmtId="0" fontId="17" fillId="2" borderId="14" xfId="0" applyFont="1" applyFill="1" applyBorder="1" applyAlignment="1">
      <alignment vertical="center" wrapText="1"/>
    </xf>
    <xf numFmtId="0" fontId="12" fillId="2" borderId="14" xfId="0" applyFont="1" applyFill="1" applyBorder="1" applyAlignment="1">
      <alignment horizontal="center" vertical="center" wrapText="1"/>
    </xf>
    <xf numFmtId="0" fontId="4" fillId="0" borderId="0" xfId="0" applyFont="1" applyAlignment="1">
      <alignment horizontal="center" vertical="center"/>
    </xf>
    <xf numFmtId="0" fontId="24"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6" fillId="0" borderId="0" xfId="0" applyFont="1"/>
    <xf numFmtId="0" fontId="24" fillId="2" borderId="14" xfId="0" applyFont="1" applyFill="1" applyBorder="1" applyAlignment="1">
      <alignment horizontal="left" vertical="center" wrapText="1"/>
    </xf>
    <xf numFmtId="0" fontId="8" fillId="0" borderId="0" xfId="0" applyFont="1" applyAlignment="1">
      <alignment horizontal="center" vertical="center"/>
    </xf>
    <xf numFmtId="0" fontId="0" fillId="0" borderId="0" xfId="0" applyAlignment="1">
      <alignment horizontal="center"/>
    </xf>
    <xf numFmtId="0" fontId="12" fillId="2" borderId="1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18" fillId="0" borderId="0" xfId="0" applyFont="1" applyAlignment="1">
      <alignment horizontal="center"/>
    </xf>
    <xf numFmtId="0" fontId="2" fillId="0" borderId="0" xfId="0" applyFont="1" applyAlignment="1">
      <alignment horizontal="center" vertical="center"/>
    </xf>
    <xf numFmtId="0" fontId="2" fillId="0" borderId="7" xfId="0" applyFont="1" applyBorder="1" applyAlignment="1">
      <alignment horizontal="center" vertical="center"/>
    </xf>
    <xf numFmtId="49" fontId="16" fillId="0" borderId="11"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49" fontId="13" fillId="0" borderId="11" xfId="0" applyNumberFormat="1" applyFont="1" applyBorder="1" applyAlignment="1">
      <alignment horizontal="justify" vertical="center" wrapText="1"/>
    </xf>
    <xf numFmtId="49" fontId="13" fillId="0" borderId="6" xfId="0" applyNumberFormat="1" applyFont="1" applyBorder="1" applyAlignment="1">
      <alignment horizontal="justify" vertical="center" wrapText="1"/>
    </xf>
    <xf numFmtId="49" fontId="13" fillId="0" borderId="12" xfId="0" applyNumberFormat="1" applyFont="1" applyBorder="1" applyAlignment="1">
      <alignment horizontal="justify" vertical="center" wrapText="1"/>
    </xf>
    <xf numFmtId="49" fontId="13" fillId="0" borderId="5" xfId="0" applyNumberFormat="1" applyFont="1" applyBorder="1" applyAlignment="1">
      <alignment horizontal="justify" vertical="center" wrapText="1"/>
    </xf>
    <xf numFmtId="49" fontId="12" fillId="0" borderId="13" xfId="0" applyNumberFormat="1" applyFont="1" applyBorder="1" applyAlignment="1">
      <alignment vertical="center" wrapText="1"/>
    </xf>
    <xf numFmtId="49" fontId="12" fillId="0" borderId="2" xfId="0" applyNumberFormat="1" applyFont="1" applyBorder="1" applyAlignment="1">
      <alignment vertical="center" wrapText="1"/>
    </xf>
    <xf numFmtId="0" fontId="2" fillId="0" borderId="0" xfId="0" applyFont="1" applyAlignment="1">
      <alignment horizontal="center" vertical="center" wrapText="1"/>
    </xf>
    <xf numFmtId="49" fontId="13" fillId="0" borderId="11"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49" fontId="13" fillId="0" borderId="9" xfId="0" applyNumberFormat="1" applyFont="1" applyBorder="1" applyAlignment="1">
      <alignment horizontal="justify" vertical="center" wrapText="1"/>
    </xf>
    <xf numFmtId="49" fontId="13" fillId="0" borderId="10" xfId="0" applyNumberFormat="1" applyFont="1" applyBorder="1" applyAlignment="1">
      <alignment horizontal="justify"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19" fillId="0" borderId="11" xfId="0" applyFont="1" applyBorder="1" applyAlignment="1">
      <alignment vertical="center" wrapText="1"/>
    </xf>
    <xf numFmtId="0" fontId="19" fillId="0" borderId="6" xfId="0" applyFont="1" applyBorder="1" applyAlignment="1">
      <alignment vertical="center" wrapText="1"/>
    </xf>
    <xf numFmtId="0" fontId="13" fillId="0" borderId="11" xfId="0" applyFont="1" applyBorder="1" applyAlignment="1">
      <alignment horizontal="justify" vertical="center" wrapText="1"/>
    </xf>
    <xf numFmtId="0" fontId="13" fillId="0" borderId="6" xfId="0" applyFont="1" applyBorder="1" applyAlignment="1">
      <alignment horizontal="justify" vertical="center" wrapText="1"/>
    </xf>
    <xf numFmtId="0" fontId="4" fillId="0" borderId="0" xfId="0" applyFont="1" applyAlignment="1">
      <alignment horizontal="center" vertical="center" wrapText="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0" borderId="0" xfId="0" applyFont="1" applyAlignment="1">
      <alignment horizontal="center"/>
    </xf>
    <xf numFmtId="0" fontId="4" fillId="0" borderId="0" xfId="0" applyFont="1" applyAlignment="1">
      <alignment horizontal="center" vertical="center"/>
    </xf>
    <xf numFmtId="0" fontId="32" fillId="0" borderId="0" xfId="0" applyFont="1" applyAlignment="1">
      <alignment horizontal="center" vertical="center"/>
    </xf>
    <xf numFmtId="0" fontId="27" fillId="0" borderId="0" xfId="0" applyFont="1" applyBorder="1" applyAlignment="1">
      <alignment horizontal="center" vertical="center"/>
    </xf>
    <xf numFmtId="0" fontId="8" fillId="0" borderId="0" xfId="0" applyFont="1" applyAlignment="1">
      <alignment horizontal="left" vertical="center" wrapText="1"/>
    </xf>
    <xf numFmtId="0" fontId="17" fillId="2" borderId="14" xfId="0" applyFont="1" applyFill="1" applyBorder="1" applyAlignment="1">
      <alignment horizontal="center" vertical="center" wrapText="1"/>
    </xf>
    <xf numFmtId="0" fontId="17"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12" fillId="2" borderId="14" xfId="0" applyFont="1" applyFill="1" applyBorder="1" applyAlignment="1">
      <alignment horizontal="center" vertical="center" wrapText="1"/>
    </xf>
    <xf numFmtId="0" fontId="17" fillId="2" borderId="14" xfId="0" applyFont="1" applyFill="1" applyBorder="1" applyAlignment="1">
      <alignment vertical="center" wrapText="1"/>
    </xf>
    <xf numFmtId="0" fontId="17" fillId="2" borderId="14" xfId="0" applyFont="1" applyFill="1" applyBorder="1" applyAlignment="1">
      <alignment vertical="center"/>
    </xf>
    <xf numFmtId="0" fontId="22" fillId="2" borderId="14" xfId="0" applyFont="1" applyFill="1" applyBorder="1" applyAlignment="1">
      <alignment horizontal="center" vertical="center"/>
    </xf>
    <xf numFmtId="0" fontId="22" fillId="2" borderId="14" xfId="0" applyFont="1" applyFill="1" applyBorder="1" applyAlignment="1">
      <alignment horizontal="center" vertical="center" wrapText="1"/>
    </xf>
    <xf numFmtId="49" fontId="22" fillId="2" borderId="14" xfId="0" quotePrefix="1" applyNumberFormat="1" applyFont="1" applyFill="1" applyBorder="1" applyAlignment="1">
      <alignment horizontal="center" vertical="center" wrapText="1"/>
    </xf>
    <xf numFmtId="49" fontId="22" fillId="2" borderId="14" xfId="0" applyNumberFormat="1" applyFont="1" applyFill="1" applyBorder="1" applyAlignment="1">
      <alignment horizontal="center"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49" fontId="16" fillId="2" borderId="14"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164" fontId="16" fillId="2" borderId="14" xfId="0" applyNumberFormat="1" applyFont="1" applyFill="1" applyBorder="1" applyAlignment="1">
      <alignment horizontal="center" vertical="center"/>
    </xf>
    <xf numFmtId="164" fontId="22" fillId="2" borderId="14" xfId="0" applyNumberFormat="1" applyFont="1" applyFill="1" applyBorder="1" applyAlignment="1">
      <alignment horizontal="center" vertical="center"/>
    </xf>
    <xf numFmtId="0" fontId="16" fillId="2" borderId="14" xfId="0" applyFont="1" applyFill="1" applyBorder="1" applyAlignment="1">
      <alignment horizontal="center" vertical="center"/>
    </xf>
    <xf numFmtId="164" fontId="22" fillId="2" borderId="29" xfId="0" applyNumberFormat="1" applyFont="1" applyFill="1" applyBorder="1" applyAlignment="1">
      <alignment horizontal="center" vertical="center"/>
    </xf>
    <xf numFmtId="164" fontId="22" fillId="2" borderId="30" xfId="0" applyNumberFormat="1" applyFont="1" applyFill="1" applyBorder="1" applyAlignment="1">
      <alignment horizontal="center" vertical="center"/>
    </xf>
    <xf numFmtId="164" fontId="22" fillId="2" borderId="31" xfId="0" applyNumberFormat="1" applyFont="1" applyFill="1" applyBorder="1" applyAlignment="1">
      <alignment horizontal="center" vertical="center"/>
    </xf>
    <xf numFmtId="164" fontId="22" fillId="2" borderId="32" xfId="0" applyNumberFormat="1" applyFont="1" applyFill="1" applyBorder="1" applyAlignment="1">
      <alignment horizontal="center" vertical="center"/>
    </xf>
    <xf numFmtId="164" fontId="22" fillId="2" borderId="33" xfId="0" applyNumberFormat="1" applyFont="1" applyFill="1" applyBorder="1" applyAlignment="1">
      <alignment horizontal="center" vertical="center"/>
    </xf>
    <xf numFmtId="164" fontId="22" fillId="2" borderId="34" xfId="0" applyNumberFormat="1" applyFont="1" applyFill="1" applyBorder="1" applyAlignment="1">
      <alignment horizontal="center" vertical="center"/>
    </xf>
    <xf numFmtId="0" fontId="17" fillId="2" borderId="14" xfId="0" applyFont="1" applyFill="1" applyBorder="1" applyAlignment="1">
      <alignment horizontal="center"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981075</xdr:colOff>
      <xdr:row>3</xdr:row>
      <xdr:rowOff>9525</xdr:rowOff>
    </xdr:from>
    <xdr:to>
      <xdr:col>3</xdr:col>
      <xdr:colOff>266700</xdr:colOff>
      <xdr:row>3</xdr:row>
      <xdr:rowOff>9525</xdr:rowOff>
    </xdr:to>
    <xdr:cxnSp macro="">
      <xdr:nvCxnSpPr>
        <xdr:cNvPr id="3" name="Straight Connector 2"/>
        <xdr:cNvCxnSpPr/>
      </xdr:nvCxnSpPr>
      <xdr:spPr>
        <a:xfrm>
          <a:off x="1219200" y="819150"/>
          <a:ext cx="866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0"/>
  <sheetViews>
    <sheetView showZeros="0" topLeftCell="A34" zoomScaleNormal="100" workbookViewId="0">
      <selection activeCell="E45" sqref="E45"/>
    </sheetView>
  </sheetViews>
  <sheetFormatPr defaultRowHeight="15" x14ac:dyDescent="0.25"/>
  <cols>
    <col min="1" max="1" width="6" style="19" customWidth="1"/>
    <col min="2" max="2" width="28.140625" customWidth="1"/>
    <col min="3" max="3" width="22.85546875" customWidth="1"/>
    <col min="4" max="4" width="27.7109375" customWidth="1"/>
  </cols>
  <sheetData>
    <row r="1" spans="1:4" ht="18.75" x14ac:dyDescent="0.25">
      <c r="D1" s="1" t="s">
        <v>0</v>
      </c>
    </row>
    <row r="2" spans="1:4" ht="18.75" x14ac:dyDescent="0.25">
      <c r="A2" s="157" t="s">
        <v>168</v>
      </c>
      <c r="B2" s="157"/>
      <c r="C2" s="157"/>
    </row>
    <row r="3" spans="1:4" ht="18.75" x14ac:dyDescent="0.25">
      <c r="A3" s="158" t="s">
        <v>138</v>
      </c>
      <c r="B3" s="158"/>
      <c r="C3" s="158"/>
    </row>
    <row r="4" spans="1:4" ht="30" customHeight="1" x14ac:dyDescent="0.3">
      <c r="A4" s="75" t="s">
        <v>1</v>
      </c>
      <c r="B4" s="75"/>
      <c r="C4" s="75"/>
      <c r="D4" s="75"/>
    </row>
    <row r="5" spans="1:4" ht="18.75" x14ac:dyDescent="0.25">
      <c r="A5" s="76" t="s">
        <v>2</v>
      </c>
      <c r="B5" s="76"/>
      <c r="C5" s="76"/>
      <c r="D5" s="76"/>
    </row>
    <row r="6" spans="1:4" ht="19.5" thickBot="1" x14ac:dyDescent="0.3">
      <c r="A6" s="77" t="s">
        <v>169</v>
      </c>
      <c r="B6" s="77"/>
      <c r="C6" s="77"/>
      <c r="D6" s="77"/>
    </row>
    <row r="7" spans="1:4" ht="42" customHeight="1" thickBot="1" x14ac:dyDescent="0.3">
      <c r="A7" s="16" t="s">
        <v>3</v>
      </c>
      <c r="B7" s="17" t="s">
        <v>4</v>
      </c>
      <c r="C7" s="80" t="s">
        <v>6</v>
      </c>
      <c r="D7" s="81"/>
    </row>
    <row r="8" spans="1:4" ht="121.5" customHeight="1" x14ac:dyDescent="0.25">
      <c r="A8" s="95" t="s">
        <v>7</v>
      </c>
      <c r="B8" s="98" t="s">
        <v>8</v>
      </c>
      <c r="C8" s="105" t="s">
        <v>9</v>
      </c>
      <c r="D8" s="106"/>
    </row>
    <row r="9" spans="1:4" ht="22.5" customHeight="1" x14ac:dyDescent="0.25">
      <c r="A9" s="96"/>
      <c r="B9" s="99"/>
      <c r="C9" s="107" t="s">
        <v>10</v>
      </c>
      <c r="D9" s="108"/>
    </row>
    <row r="10" spans="1:4" ht="22.5" customHeight="1" x14ac:dyDescent="0.25">
      <c r="A10" s="96"/>
      <c r="B10" s="99"/>
      <c r="C10" s="107" t="s">
        <v>11</v>
      </c>
      <c r="D10" s="108"/>
    </row>
    <row r="11" spans="1:4" ht="22.5" customHeight="1" x14ac:dyDescent="0.25">
      <c r="A11" s="96"/>
      <c r="B11" s="99"/>
      <c r="C11" s="107" t="s">
        <v>12</v>
      </c>
      <c r="D11" s="108"/>
    </row>
    <row r="12" spans="1:4" ht="22.5" customHeight="1" x14ac:dyDescent="0.25">
      <c r="A12" s="96"/>
      <c r="B12" s="99"/>
      <c r="C12" s="107" t="s">
        <v>13</v>
      </c>
      <c r="D12" s="108"/>
    </row>
    <row r="13" spans="1:4" ht="57.75" customHeight="1" x14ac:dyDescent="0.25">
      <c r="A13" s="96"/>
      <c r="B13" s="99"/>
      <c r="C13" s="109" t="s">
        <v>14</v>
      </c>
      <c r="D13" s="110"/>
    </row>
    <row r="14" spans="1:4" ht="32.25" customHeight="1" x14ac:dyDescent="0.25">
      <c r="A14" s="96"/>
      <c r="B14" s="99"/>
      <c r="C14" s="82" t="s">
        <v>140</v>
      </c>
      <c r="D14" s="83"/>
    </row>
    <row r="15" spans="1:4" ht="32.25" customHeight="1" x14ac:dyDescent="0.25">
      <c r="A15" s="96"/>
      <c r="B15" s="99"/>
      <c r="C15" s="82" t="s">
        <v>141</v>
      </c>
      <c r="D15" s="83"/>
    </row>
    <row r="16" spans="1:4" ht="32.25" customHeight="1" x14ac:dyDescent="0.25">
      <c r="A16" s="96"/>
      <c r="B16" s="99"/>
      <c r="C16" s="82" t="s">
        <v>142</v>
      </c>
      <c r="D16" s="83"/>
    </row>
    <row r="17" spans="1:14" ht="32.25" customHeight="1" x14ac:dyDescent="0.25">
      <c r="A17" s="96"/>
      <c r="B17" s="99"/>
      <c r="C17" s="82" t="s">
        <v>143</v>
      </c>
      <c r="D17" s="83"/>
    </row>
    <row r="18" spans="1:14" ht="35.25" customHeight="1" thickBot="1" x14ac:dyDescent="0.3">
      <c r="A18" s="97"/>
      <c r="B18" s="100"/>
      <c r="C18" s="84" t="s">
        <v>15</v>
      </c>
      <c r="D18" s="85"/>
    </row>
    <row r="19" spans="1:14" ht="148.5" customHeight="1" thickBot="1" x14ac:dyDescent="0.3">
      <c r="A19" s="20" t="s">
        <v>16</v>
      </c>
      <c r="B19" s="21" t="s">
        <v>17</v>
      </c>
      <c r="C19" s="86" t="s">
        <v>144</v>
      </c>
      <c r="D19" s="87"/>
    </row>
    <row r="20" spans="1:14" ht="15.75" x14ac:dyDescent="0.25">
      <c r="A20" s="95" t="s">
        <v>18</v>
      </c>
      <c r="B20" s="98" t="s">
        <v>19</v>
      </c>
      <c r="C20" s="103" t="s">
        <v>128</v>
      </c>
      <c r="D20" s="104"/>
    </row>
    <row r="21" spans="1:14" ht="33" customHeight="1" x14ac:dyDescent="0.25">
      <c r="A21" s="96"/>
      <c r="B21" s="99"/>
      <c r="C21" s="78" t="s">
        <v>129</v>
      </c>
      <c r="D21" s="79"/>
    </row>
    <row r="22" spans="1:14" ht="140.25" customHeight="1" x14ac:dyDescent="0.25">
      <c r="A22" s="96"/>
      <c r="B22" s="99"/>
      <c r="C22" s="78" t="s">
        <v>130</v>
      </c>
      <c r="D22" s="79"/>
    </row>
    <row r="23" spans="1:14" ht="15.75" x14ac:dyDescent="0.25">
      <c r="A23" s="96"/>
      <c r="B23" s="99"/>
      <c r="C23" s="91" t="s">
        <v>131</v>
      </c>
      <c r="D23" s="92"/>
    </row>
    <row r="24" spans="1:14" ht="137.25" customHeight="1" x14ac:dyDescent="0.25">
      <c r="A24" s="96"/>
      <c r="B24" s="99"/>
      <c r="C24" s="78" t="s">
        <v>132</v>
      </c>
      <c r="D24" s="79"/>
    </row>
    <row r="25" spans="1:14" ht="18.75" x14ac:dyDescent="0.3">
      <c r="A25" s="96"/>
      <c r="B25" s="99"/>
      <c r="C25" s="91" t="s">
        <v>133</v>
      </c>
      <c r="D25" s="92"/>
      <c r="N25" s="3"/>
    </row>
    <row r="26" spans="1:14" ht="127.5" customHeight="1" x14ac:dyDescent="0.3">
      <c r="A26" s="96"/>
      <c r="B26" s="99"/>
      <c r="C26" s="89" t="s">
        <v>134</v>
      </c>
      <c r="D26" s="90"/>
      <c r="N26" s="14"/>
    </row>
    <row r="27" spans="1:14" ht="18.75" x14ac:dyDescent="0.3">
      <c r="A27" s="96"/>
      <c r="B27" s="99"/>
      <c r="C27" s="91" t="s">
        <v>135</v>
      </c>
      <c r="D27" s="92"/>
      <c r="N27" s="14"/>
    </row>
    <row r="28" spans="1:14" ht="57" customHeight="1" x14ac:dyDescent="0.3">
      <c r="A28" s="96"/>
      <c r="B28" s="99"/>
      <c r="C28" s="89" t="s">
        <v>136</v>
      </c>
      <c r="D28" s="90"/>
      <c r="N28" s="3"/>
    </row>
    <row r="29" spans="1:14" ht="54" customHeight="1" thickBot="1" x14ac:dyDescent="0.35">
      <c r="A29" s="97"/>
      <c r="B29" s="100"/>
      <c r="C29" s="93" t="s">
        <v>137</v>
      </c>
      <c r="D29" s="94"/>
      <c r="N29" s="14"/>
    </row>
    <row r="30" spans="1:14" ht="102.75" customHeight="1" x14ac:dyDescent="0.3">
      <c r="A30" s="95" t="s">
        <v>20</v>
      </c>
      <c r="B30" s="98" t="s">
        <v>21</v>
      </c>
      <c r="C30" s="101" t="s">
        <v>22</v>
      </c>
      <c r="D30" s="102"/>
      <c r="N30" s="3"/>
    </row>
    <row r="31" spans="1:14" ht="37.5" customHeight="1" x14ac:dyDescent="0.3">
      <c r="A31" s="96"/>
      <c r="B31" s="99"/>
      <c r="C31" s="82" t="s">
        <v>23</v>
      </c>
      <c r="D31" s="83"/>
      <c r="N31" s="14"/>
    </row>
    <row r="32" spans="1:14" ht="37.5" customHeight="1" x14ac:dyDescent="0.3">
      <c r="A32" s="96"/>
      <c r="B32" s="99"/>
      <c r="C32" s="82" t="s">
        <v>24</v>
      </c>
      <c r="D32" s="83"/>
      <c r="N32" s="3"/>
    </row>
    <row r="33" spans="1:14" ht="37.5" customHeight="1" thickBot="1" x14ac:dyDescent="0.35">
      <c r="A33" s="97"/>
      <c r="B33" s="100"/>
      <c r="C33" s="84" t="s">
        <v>25</v>
      </c>
      <c r="D33" s="85"/>
      <c r="N33" s="15"/>
    </row>
    <row r="34" spans="1:14" ht="18.75" x14ac:dyDescent="0.3">
      <c r="A34" s="1"/>
      <c r="N34" s="15"/>
    </row>
    <row r="35" spans="1:14" ht="16.5" x14ac:dyDescent="0.25">
      <c r="A35" s="88"/>
      <c r="B35" s="117" t="s">
        <v>170</v>
      </c>
      <c r="C35" s="117"/>
      <c r="D35" s="117"/>
      <c r="E35" s="117"/>
      <c r="F35" s="117"/>
    </row>
    <row r="36" spans="1:14" ht="18.75" x14ac:dyDescent="0.25">
      <c r="A36" s="88"/>
      <c r="B36" s="73"/>
      <c r="C36" s="76" t="s">
        <v>26</v>
      </c>
      <c r="D36" s="76"/>
    </row>
    <row r="37" spans="1:14" x14ac:dyDescent="0.25">
      <c r="A37" s="88"/>
      <c r="B37" s="7"/>
      <c r="D37" s="7"/>
    </row>
    <row r="38" spans="1:14" ht="18.75" x14ac:dyDescent="0.25">
      <c r="A38" s="88"/>
      <c r="B38" s="74"/>
      <c r="D38" s="74"/>
    </row>
    <row r="39" spans="1:14" ht="18.75" x14ac:dyDescent="0.25">
      <c r="A39" s="88"/>
      <c r="B39" s="74"/>
      <c r="D39" s="2"/>
    </row>
    <row r="40" spans="1:14" ht="18.75" x14ac:dyDescent="0.25">
      <c r="A40" s="88"/>
      <c r="B40" s="73"/>
      <c r="C40" s="76" t="s">
        <v>139</v>
      </c>
      <c r="D40" s="76"/>
    </row>
  </sheetData>
  <mergeCells count="42">
    <mergeCell ref="C40:D40"/>
    <mergeCell ref="A2:C2"/>
    <mergeCell ref="A3:C3"/>
    <mergeCell ref="B35:F35"/>
    <mergeCell ref="C36:D36"/>
    <mergeCell ref="C25:D25"/>
    <mergeCell ref="A8:A18"/>
    <mergeCell ref="B8:B18"/>
    <mergeCell ref="C8:D8"/>
    <mergeCell ref="C9:D9"/>
    <mergeCell ref="C10:D10"/>
    <mergeCell ref="C11:D11"/>
    <mergeCell ref="C12:D12"/>
    <mergeCell ref="C13:D13"/>
    <mergeCell ref="C14:D14"/>
    <mergeCell ref="C15:D15"/>
    <mergeCell ref="A35:A40"/>
    <mergeCell ref="C26:D26"/>
    <mergeCell ref="C27:D27"/>
    <mergeCell ref="C28:D28"/>
    <mergeCell ref="C29:D29"/>
    <mergeCell ref="A30:A33"/>
    <mergeCell ref="B30:B33"/>
    <mergeCell ref="C30:D30"/>
    <mergeCell ref="C31:D31"/>
    <mergeCell ref="C32:D32"/>
    <mergeCell ref="C33:D33"/>
    <mergeCell ref="A20:A29"/>
    <mergeCell ref="B20:B29"/>
    <mergeCell ref="C20:D20"/>
    <mergeCell ref="C23:D23"/>
    <mergeCell ref="C24:D24"/>
    <mergeCell ref="A4:D4"/>
    <mergeCell ref="A5:D5"/>
    <mergeCell ref="A6:D6"/>
    <mergeCell ref="C21:D21"/>
    <mergeCell ref="C22:D22"/>
    <mergeCell ref="C7:D7"/>
    <mergeCell ref="C16:D16"/>
    <mergeCell ref="C17:D17"/>
    <mergeCell ref="C18:D18"/>
    <mergeCell ref="C19:D19"/>
  </mergeCells>
  <printOptions horizontalCentered="1"/>
  <pageMargins left="0.78740157480314965" right="0.78740157480314965" top="0.78740157480314965" bottom="0.78740157480314965" header="0.78740157480314965" footer="0.7874015748031496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3"/>
  <sheetViews>
    <sheetView topLeftCell="A25" workbookViewId="0">
      <selection activeCell="I6" sqref="I6"/>
    </sheetView>
  </sheetViews>
  <sheetFormatPr defaultRowHeight="15" x14ac:dyDescent="0.25"/>
  <cols>
    <col min="1" max="1" width="5.85546875" style="70" customWidth="1"/>
    <col min="2" max="2" width="49" customWidth="1"/>
    <col min="3" max="3" width="8" customWidth="1"/>
    <col min="4" max="4" width="10" customWidth="1"/>
    <col min="5" max="5" width="10.140625" customWidth="1"/>
    <col min="6" max="6" width="10" customWidth="1"/>
  </cols>
  <sheetData>
    <row r="1" spans="1:6" ht="20.25" customHeight="1" x14ac:dyDescent="0.25">
      <c r="D1" s="76" t="s">
        <v>27</v>
      </c>
      <c r="E1" s="76"/>
      <c r="F1" s="76"/>
    </row>
    <row r="2" spans="1:6" ht="18.75" x14ac:dyDescent="0.25">
      <c r="A2" s="118" t="s">
        <v>160</v>
      </c>
      <c r="B2" s="118"/>
    </row>
    <row r="3" spans="1:6" ht="18.75" x14ac:dyDescent="0.25">
      <c r="A3" s="76" t="s">
        <v>138</v>
      </c>
      <c r="B3" s="76"/>
    </row>
    <row r="4" spans="1:6" ht="39" customHeight="1" x14ac:dyDescent="0.3">
      <c r="A4" s="75" t="s">
        <v>1</v>
      </c>
      <c r="B4" s="75"/>
      <c r="C4" s="75"/>
      <c r="D4" s="75"/>
      <c r="E4" s="75"/>
      <c r="F4" s="75"/>
    </row>
    <row r="5" spans="1:6" ht="24.75" customHeight="1" x14ac:dyDescent="0.25">
      <c r="A5" s="119" t="s">
        <v>164</v>
      </c>
      <c r="B5" s="119"/>
      <c r="C5" s="119"/>
      <c r="D5" s="119"/>
      <c r="E5" s="119"/>
      <c r="F5" s="119"/>
    </row>
    <row r="6" spans="1:6" ht="16.5" thickBot="1" x14ac:dyDescent="0.3">
      <c r="A6" s="69"/>
    </row>
    <row r="7" spans="1:6" s="18" customFormat="1" ht="25.5" customHeight="1" x14ac:dyDescent="0.25">
      <c r="A7" s="112" t="s">
        <v>166</v>
      </c>
      <c r="B7" s="114" t="s">
        <v>4</v>
      </c>
      <c r="C7" s="114" t="s">
        <v>28</v>
      </c>
      <c r="D7" s="114" t="s">
        <v>6</v>
      </c>
      <c r="E7" s="114"/>
      <c r="F7" s="116"/>
    </row>
    <row r="8" spans="1:6" s="18" customFormat="1" ht="38.25" thickBot="1" x14ac:dyDescent="0.3">
      <c r="A8" s="113"/>
      <c r="B8" s="115"/>
      <c r="C8" s="115"/>
      <c r="D8" s="47" t="s">
        <v>29</v>
      </c>
      <c r="E8" s="47" t="s">
        <v>30</v>
      </c>
      <c r="F8" s="36" t="s">
        <v>31</v>
      </c>
    </row>
    <row r="9" spans="1:6" s="18" customFormat="1" ht="25.5" customHeight="1" x14ac:dyDescent="0.25">
      <c r="A9" s="50" t="s">
        <v>7</v>
      </c>
      <c r="B9" s="37" t="s">
        <v>32</v>
      </c>
      <c r="C9" s="48">
        <f>SUM(C10:C12)</f>
        <v>269</v>
      </c>
      <c r="D9" s="48">
        <f>SUM(D10:D12)</f>
        <v>30</v>
      </c>
      <c r="E9" s="48">
        <f t="shared" ref="E9:F9" si="0">SUM(E10:E12)</f>
        <v>64</v>
      </c>
      <c r="F9" s="49">
        <f t="shared" si="0"/>
        <v>175</v>
      </c>
    </row>
    <row r="10" spans="1:6" ht="15.75" x14ac:dyDescent="0.25">
      <c r="A10" s="71">
        <v>1</v>
      </c>
      <c r="B10" s="61" t="s">
        <v>33</v>
      </c>
      <c r="C10" s="63">
        <f>SUM(D10:F10)</f>
        <v>0</v>
      </c>
      <c r="D10" s="63">
        <v>0</v>
      </c>
      <c r="E10" s="63">
        <v>0</v>
      </c>
      <c r="F10" s="31">
        <v>0</v>
      </c>
    </row>
    <row r="11" spans="1:6" ht="15.75" x14ac:dyDescent="0.25">
      <c r="A11" s="71">
        <v>2</v>
      </c>
      <c r="B11" s="61" t="s">
        <v>34</v>
      </c>
      <c r="C11" s="63">
        <f t="shared" ref="C11:C12" si="1">SUM(D11:F11)</f>
        <v>0</v>
      </c>
      <c r="D11" s="63">
        <v>0</v>
      </c>
      <c r="E11" s="63">
        <v>0</v>
      </c>
      <c r="F11" s="31">
        <v>0</v>
      </c>
    </row>
    <row r="12" spans="1:6" ht="15.75" x14ac:dyDescent="0.25">
      <c r="A12" s="71">
        <v>3</v>
      </c>
      <c r="B12" s="61" t="s">
        <v>35</v>
      </c>
      <c r="C12" s="63">
        <f t="shared" si="1"/>
        <v>269</v>
      </c>
      <c r="D12" s="63">
        <v>30</v>
      </c>
      <c r="E12" s="63">
        <v>64</v>
      </c>
      <c r="F12" s="31">
        <v>175</v>
      </c>
    </row>
    <row r="13" spans="1:6" ht="15.75" x14ac:dyDescent="0.25">
      <c r="A13" s="71">
        <v>4</v>
      </c>
      <c r="B13" s="61" t="s">
        <v>36</v>
      </c>
      <c r="C13" s="63">
        <f>SUM(D13:F13)</f>
        <v>0</v>
      </c>
      <c r="D13" s="63">
        <v>0</v>
      </c>
      <c r="E13" s="63">
        <v>0</v>
      </c>
      <c r="F13" s="31">
        <v>0</v>
      </c>
    </row>
    <row r="14" spans="1:6" s="18" customFormat="1" ht="15.75" x14ac:dyDescent="0.25">
      <c r="A14" s="29" t="s">
        <v>16</v>
      </c>
      <c r="B14" s="62" t="s">
        <v>37</v>
      </c>
      <c r="C14" s="60">
        <f t="shared" ref="C14:C25" si="2">SUM(D14:F14)</f>
        <v>203</v>
      </c>
      <c r="D14" s="60">
        <v>30</v>
      </c>
      <c r="E14" s="60">
        <v>64</v>
      </c>
      <c r="F14" s="30">
        <v>109</v>
      </c>
    </row>
    <row r="15" spans="1:6" s="18" customFormat="1" ht="15.75" x14ac:dyDescent="0.25">
      <c r="A15" s="29" t="s">
        <v>18</v>
      </c>
      <c r="B15" s="62" t="s">
        <v>38</v>
      </c>
      <c r="C15" s="60">
        <f t="shared" si="2"/>
        <v>0</v>
      </c>
      <c r="D15" s="60"/>
      <c r="E15" s="60"/>
      <c r="F15" s="30"/>
    </row>
    <row r="16" spans="1:6" s="18" customFormat="1" ht="31.5" x14ac:dyDescent="0.25">
      <c r="A16" s="29" t="s">
        <v>20</v>
      </c>
      <c r="B16" s="27" t="s">
        <v>39</v>
      </c>
      <c r="C16" s="60">
        <f t="shared" si="2"/>
        <v>269</v>
      </c>
      <c r="D16" s="60">
        <v>30</v>
      </c>
      <c r="E16" s="60">
        <v>64</v>
      </c>
      <c r="F16" s="30">
        <v>175</v>
      </c>
    </row>
    <row r="17" spans="1:6" s="18" customFormat="1" ht="15.75" x14ac:dyDescent="0.25">
      <c r="A17" s="29" t="s">
        <v>40</v>
      </c>
      <c r="B17" s="62" t="s">
        <v>41</v>
      </c>
      <c r="C17" s="60">
        <f t="shared" si="2"/>
        <v>0</v>
      </c>
      <c r="D17" s="60">
        <f>SUM(D18:D22)</f>
        <v>0</v>
      </c>
      <c r="E17" s="60">
        <f>SUM(E18:E22)</f>
        <v>0</v>
      </c>
      <c r="F17" s="30">
        <f t="shared" ref="F17" si="3">SUM(F18:F22)</f>
        <v>0</v>
      </c>
    </row>
    <row r="18" spans="1:6" s="22" customFormat="1" ht="15.75" x14ac:dyDescent="0.25">
      <c r="A18" s="71">
        <v>1</v>
      </c>
      <c r="B18" s="61" t="s">
        <v>42</v>
      </c>
      <c r="C18" s="63">
        <f>SUM(E18:F18)</f>
        <v>0</v>
      </c>
      <c r="D18" s="28">
        <v>0</v>
      </c>
      <c r="E18" s="28">
        <v>0</v>
      </c>
      <c r="F18" s="32">
        <v>0</v>
      </c>
    </row>
    <row r="19" spans="1:6" s="22" customFormat="1" ht="15.75" x14ac:dyDescent="0.25">
      <c r="A19" s="71">
        <v>2</v>
      </c>
      <c r="B19" s="61" t="s">
        <v>43</v>
      </c>
      <c r="C19" s="63">
        <f t="shared" si="2"/>
        <v>0</v>
      </c>
      <c r="D19" s="28">
        <v>0</v>
      </c>
      <c r="E19" s="28">
        <v>0</v>
      </c>
      <c r="F19" s="32">
        <v>0</v>
      </c>
    </row>
    <row r="20" spans="1:6" s="22" customFormat="1" ht="15.75" x14ac:dyDescent="0.25">
      <c r="A20" s="71">
        <v>3</v>
      </c>
      <c r="B20" s="61" t="s">
        <v>44</v>
      </c>
      <c r="C20" s="63">
        <f t="shared" si="2"/>
        <v>0</v>
      </c>
      <c r="D20" s="28">
        <v>0</v>
      </c>
      <c r="E20" s="28">
        <v>0</v>
      </c>
      <c r="F20" s="32">
        <v>0</v>
      </c>
    </row>
    <row r="21" spans="1:6" s="22" customFormat="1" ht="15.75" x14ac:dyDescent="0.25">
      <c r="A21" s="71">
        <v>4</v>
      </c>
      <c r="B21" s="61" t="s">
        <v>45</v>
      </c>
      <c r="C21" s="63">
        <f t="shared" si="2"/>
        <v>0</v>
      </c>
      <c r="D21" s="28">
        <v>0</v>
      </c>
      <c r="E21" s="28">
        <v>0</v>
      </c>
      <c r="F21" s="32">
        <v>0</v>
      </c>
    </row>
    <row r="22" spans="1:6" s="22" customFormat="1" ht="15.75" x14ac:dyDescent="0.25">
      <c r="A22" s="71">
        <v>5</v>
      </c>
      <c r="B22" s="61" t="s">
        <v>46</v>
      </c>
      <c r="C22" s="63">
        <f t="shared" si="2"/>
        <v>0</v>
      </c>
      <c r="D22" s="28">
        <v>0</v>
      </c>
      <c r="E22" s="28">
        <v>0</v>
      </c>
      <c r="F22" s="32">
        <v>0</v>
      </c>
    </row>
    <row r="23" spans="1:6" s="18" customFormat="1" ht="31.5" x14ac:dyDescent="0.25">
      <c r="A23" s="29" t="s">
        <v>47</v>
      </c>
      <c r="B23" s="62" t="s">
        <v>48</v>
      </c>
      <c r="C23" s="60">
        <f t="shared" si="2"/>
        <v>269</v>
      </c>
      <c r="D23" s="60">
        <f>SUM(D24:D25)</f>
        <v>30</v>
      </c>
      <c r="E23" s="60">
        <f t="shared" ref="E23:F23" si="4">SUM(E24:E25)</f>
        <v>64</v>
      </c>
      <c r="F23" s="30">
        <f t="shared" si="4"/>
        <v>175</v>
      </c>
    </row>
    <row r="24" spans="1:6" ht="15.75" x14ac:dyDescent="0.25">
      <c r="A24" s="71">
        <v>1</v>
      </c>
      <c r="B24" s="61" t="s">
        <v>49</v>
      </c>
      <c r="C24" s="63">
        <f t="shared" si="2"/>
        <v>0</v>
      </c>
      <c r="D24" s="63">
        <v>0</v>
      </c>
      <c r="E24" s="63">
        <v>0</v>
      </c>
      <c r="F24" s="31">
        <v>0</v>
      </c>
    </row>
    <row r="25" spans="1:6" ht="16.5" thickBot="1" x14ac:dyDescent="0.3">
      <c r="A25" s="72">
        <v>2</v>
      </c>
      <c r="B25" s="33" t="s">
        <v>50</v>
      </c>
      <c r="C25" s="34">
        <f t="shared" si="2"/>
        <v>269</v>
      </c>
      <c r="D25" s="34">
        <v>30</v>
      </c>
      <c r="E25" s="34">
        <v>64</v>
      </c>
      <c r="F25" s="35">
        <v>175</v>
      </c>
    </row>
    <row r="26" spans="1:6" ht="18.75" x14ac:dyDescent="0.25">
      <c r="A26" s="64"/>
    </row>
    <row r="27" spans="1:6" ht="16.5" x14ac:dyDescent="0.25">
      <c r="A27" s="111"/>
      <c r="B27" s="117" t="s">
        <v>165</v>
      </c>
      <c r="C27" s="117"/>
      <c r="D27" s="117"/>
      <c r="E27" s="117"/>
      <c r="F27" s="117"/>
    </row>
    <row r="28" spans="1:6" ht="18.75" x14ac:dyDescent="0.25">
      <c r="A28" s="111"/>
      <c r="B28" s="6"/>
      <c r="D28" s="1" t="s">
        <v>26</v>
      </c>
    </row>
    <row r="29" spans="1:6" x14ac:dyDescent="0.25">
      <c r="A29" s="111"/>
      <c r="B29" s="7"/>
      <c r="D29" s="7"/>
    </row>
    <row r="30" spans="1:6" ht="30" customHeight="1" x14ac:dyDescent="0.25">
      <c r="A30" s="111"/>
      <c r="B30" s="5"/>
      <c r="D30" s="5"/>
    </row>
    <row r="31" spans="1:6" ht="18.75" x14ac:dyDescent="0.25">
      <c r="A31" s="111"/>
      <c r="B31" s="5"/>
      <c r="D31" s="2"/>
    </row>
    <row r="32" spans="1:6" ht="18.75" x14ac:dyDescent="0.25">
      <c r="A32" s="111"/>
      <c r="B32" s="6"/>
      <c r="D32" s="1" t="s">
        <v>139</v>
      </c>
    </row>
    <row r="33" spans="1:1" x14ac:dyDescent="0.25">
      <c r="A33" s="12"/>
    </row>
  </sheetData>
  <mergeCells count="11">
    <mergeCell ref="D1:F1"/>
    <mergeCell ref="A2:B2"/>
    <mergeCell ref="A3:B3"/>
    <mergeCell ref="A4:F4"/>
    <mergeCell ref="A5:F5"/>
    <mergeCell ref="A27:A32"/>
    <mergeCell ref="A7:A8"/>
    <mergeCell ref="B7:B8"/>
    <mergeCell ref="C7:C8"/>
    <mergeCell ref="D7:F7"/>
    <mergeCell ref="B27:F27"/>
  </mergeCells>
  <printOptions horizontalCentered="1"/>
  <pageMargins left="0.47" right="0.31" top="0.78740157480314998" bottom="0.78740157480314998" header="0.78740157480314998"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81"/>
  <sheetViews>
    <sheetView tabSelected="1" workbookViewId="0">
      <selection activeCell="K7" sqref="K7"/>
    </sheetView>
  </sheetViews>
  <sheetFormatPr defaultRowHeight="15" x14ac:dyDescent="0.25"/>
  <cols>
    <col min="1" max="1" width="4.85546875" customWidth="1"/>
    <col min="2" max="2" width="33.7109375" customWidth="1"/>
    <col min="4" max="4" width="6" customWidth="1"/>
    <col min="5" max="5" width="1.85546875" customWidth="1"/>
    <col min="6" max="6" width="9.42578125" customWidth="1"/>
    <col min="7" max="7" width="7" customWidth="1"/>
    <col min="8" max="8" width="2.7109375" customWidth="1"/>
    <col min="9" max="9" width="10.42578125" customWidth="1"/>
  </cols>
  <sheetData>
    <row r="1" spans="1:9" ht="18.75" x14ac:dyDescent="0.25">
      <c r="I1" s="38" t="s">
        <v>51</v>
      </c>
    </row>
    <row r="2" spans="1:9" ht="18.75" x14ac:dyDescent="0.25">
      <c r="A2" s="118" t="s">
        <v>160</v>
      </c>
      <c r="B2" s="118"/>
      <c r="C2" s="118"/>
    </row>
    <row r="3" spans="1:9" ht="18.75" x14ac:dyDescent="0.25">
      <c r="A3" s="76" t="s">
        <v>138</v>
      </c>
      <c r="B3" s="76"/>
      <c r="C3" s="76"/>
    </row>
    <row r="4" spans="1:9" ht="27" customHeight="1" x14ac:dyDescent="0.3">
      <c r="A4" s="75" t="s">
        <v>1</v>
      </c>
      <c r="B4" s="75"/>
      <c r="C4" s="75"/>
      <c r="D4" s="75"/>
      <c r="E4" s="75"/>
      <c r="F4" s="75"/>
      <c r="G4" s="75"/>
      <c r="H4" s="75"/>
      <c r="I4" s="75"/>
    </row>
    <row r="5" spans="1:9" ht="18.75" x14ac:dyDescent="0.25">
      <c r="A5" s="76" t="s">
        <v>52</v>
      </c>
      <c r="B5" s="76"/>
      <c r="C5" s="76"/>
      <c r="D5" s="76"/>
      <c r="E5" s="76"/>
      <c r="F5" s="76"/>
      <c r="G5" s="76"/>
      <c r="H5" s="76"/>
      <c r="I5" s="76"/>
    </row>
    <row r="6" spans="1:9" ht="18.75" x14ac:dyDescent="0.25">
      <c r="A6" s="120" t="s">
        <v>162</v>
      </c>
      <c r="B6" s="120"/>
      <c r="C6" s="120"/>
      <c r="D6" s="120"/>
      <c r="E6" s="120"/>
      <c r="F6" s="120"/>
      <c r="G6" s="120"/>
      <c r="H6" s="120"/>
      <c r="I6" s="120"/>
    </row>
    <row r="7" spans="1:9" ht="29.25" customHeight="1" x14ac:dyDescent="0.25">
      <c r="A7" s="23" t="s">
        <v>3</v>
      </c>
      <c r="B7" s="149" t="s">
        <v>4</v>
      </c>
      <c r="C7" s="149"/>
      <c r="D7" s="149"/>
      <c r="E7" s="149" t="s">
        <v>53</v>
      </c>
      <c r="F7" s="149"/>
      <c r="G7" s="149"/>
      <c r="H7" s="122" t="s">
        <v>54</v>
      </c>
      <c r="I7" s="122"/>
    </row>
    <row r="8" spans="1:9" s="18" customFormat="1" ht="15.75" x14ac:dyDescent="0.25">
      <c r="A8" s="24" t="s">
        <v>7</v>
      </c>
      <c r="B8" s="127" t="s">
        <v>55</v>
      </c>
      <c r="C8" s="127"/>
      <c r="D8" s="127"/>
      <c r="E8" s="128">
        <v>20</v>
      </c>
      <c r="F8" s="128"/>
      <c r="G8" s="128"/>
      <c r="H8" s="129" t="s">
        <v>56</v>
      </c>
      <c r="I8" s="129"/>
    </row>
    <row r="9" spans="1:9" s="18" customFormat="1" ht="15.75" x14ac:dyDescent="0.25">
      <c r="A9" s="24" t="s">
        <v>16</v>
      </c>
      <c r="B9" s="127" t="s">
        <v>57</v>
      </c>
      <c r="C9" s="127"/>
      <c r="D9" s="127"/>
      <c r="E9" s="128">
        <v>8</v>
      </c>
      <c r="F9" s="128"/>
      <c r="G9" s="128"/>
      <c r="H9" s="129" t="s">
        <v>58</v>
      </c>
      <c r="I9" s="129"/>
    </row>
    <row r="10" spans="1:9" ht="15.75" x14ac:dyDescent="0.25">
      <c r="A10" s="25">
        <v>1</v>
      </c>
      <c r="B10" s="133" t="s">
        <v>59</v>
      </c>
      <c r="C10" s="133"/>
      <c r="D10" s="133"/>
      <c r="E10" s="142">
        <v>8</v>
      </c>
      <c r="F10" s="142"/>
      <c r="G10" s="142"/>
      <c r="H10" s="135" t="s">
        <v>58</v>
      </c>
      <c r="I10" s="135"/>
    </row>
    <row r="11" spans="1:9" ht="15.75" x14ac:dyDescent="0.25">
      <c r="A11" s="25">
        <v>2</v>
      </c>
      <c r="B11" s="133" t="s">
        <v>60</v>
      </c>
      <c r="C11" s="133"/>
      <c r="D11" s="133"/>
      <c r="E11" s="142">
        <v>0</v>
      </c>
      <c r="F11" s="142"/>
      <c r="G11" s="142"/>
      <c r="H11" s="135" t="s">
        <v>58</v>
      </c>
      <c r="I11" s="135"/>
    </row>
    <row r="12" spans="1:9" ht="15.75" x14ac:dyDescent="0.25">
      <c r="A12" s="25">
        <v>3</v>
      </c>
      <c r="B12" s="133" t="s">
        <v>61</v>
      </c>
      <c r="C12" s="133"/>
      <c r="D12" s="133"/>
      <c r="E12" s="142">
        <v>0</v>
      </c>
      <c r="F12" s="142"/>
      <c r="G12" s="142"/>
      <c r="H12" s="135" t="s">
        <v>58</v>
      </c>
      <c r="I12" s="135"/>
    </row>
    <row r="13" spans="1:9" ht="15.75" x14ac:dyDescent="0.25">
      <c r="A13" s="25">
        <v>4</v>
      </c>
      <c r="B13" s="133" t="s">
        <v>62</v>
      </c>
      <c r="C13" s="133"/>
      <c r="D13" s="133"/>
      <c r="E13" s="142">
        <v>0</v>
      </c>
      <c r="F13" s="142"/>
      <c r="G13" s="142"/>
      <c r="H13" s="135" t="s">
        <v>58</v>
      </c>
      <c r="I13" s="135"/>
    </row>
    <row r="14" spans="1:9" s="18" customFormat="1" ht="15.75" x14ac:dyDescent="0.25">
      <c r="A14" s="24" t="s">
        <v>18</v>
      </c>
      <c r="B14" s="127" t="s">
        <v>63</v>
      </c>
      <c r="C14" s="127"/>
      <c r="D14" s="127"/>
      <c r="E14" s="128">
        <v>1</v>
      </c>
      <c r="F14" s="128"/>
      <c r="G14" s="128"/>
      <c r="H14" s="129" t="s">
        <v>58</v>
      </c>
      <c r="I14" s="129"/>
    </row>
    <row r="15" spans="1:9" s="18" customFormat="1" ht="15.75" customHeight="1" x14ac:dyDescent="0.25">
      <c r="A15" s="126" t="s">
        <v>20</v>
      </c>
      <c r="B15" s="127" t="s">
        <v>64</v>
      </c>
      <c r="C15" s="127"/>
      <c r="D15" s="127"/>
      <c r="E15" s="143">
        <v>3132</v>
      </c>
      <c r="F15" s="144"/>
      <c r="G15" s="145"/>
      <c r="H15" s="129">
        <v>16.41</v>
      </c>
      <c r="I15" s="129"/>
    </row>
    <row r="16" spans="1:9" s="18" customFormat="1" ht="15.75" customHeight="1" x14ac:dyDescent="0.25">
      <c r="A16" s="126"/>
      <c r="B16" s="127"/>
      <c r="C16" s="127"/>
      <c r="D16" s="127"/>
      <c r="E16" s="146"/>
      <c r="F16" s="147"/>
      <c r="G16" s="148"/>
      <c r="H16" s="129"/>
      <c r="I16" s="129"/>
    </row>
    <row r="17" spans="1:9" s="18" customFormat="1" ht="15.75" x14ac:dyDescent="0.25">
      <c r="A17" s="24" t="s">
        <v>40</v>
      </c>
      <c r="B17" s="127" t="s">
        <v>65</v>
      </c>
      <c r="C17" s="127"/>
      <c r="D17" s="127"/>
      <c r="E17" s="141">
        <v>1278.97</v>
      </c>
      <c r="F17" s="141"/>
      <c r="G17" s="141"/>
      <c r="H17" s="129">
        <v>4.1900000000000004</v>
      </c>
      <c r="I17" s="129"/>
    </row>
    <row r="18" spans="1:9" s="18" customFormat="1" ht="15.75" x14ac:dyDescent="0.25">
      <c r="A18" s="24" t="s">
        <v>47</v>
      </c>
      <c r="B18" s="127" t="s">
        <v>66</v>
      </c>
      <c r="C18" s="127"/>
      <c r="D18" s="127"/>
      <c r="E18" s="141">
        <f>+E19+E21+E22+E23+E24+E25</f>
        <v>362.94999999999993</v>
      </c>
      <c r="F18" s="141"/>
      <c r="G18" s="141"/>
      <c r="H18" s="129"/>
      <c r="I18" s="129"/>
    </row>
    <row r="19" spans="1:9" ht="15.75" x14ac:dyDescent="0.25">
      <c r="A19" s="25">
        <v>1</v>
      </c>
      <c r="B19" s="133" t="s">
        <v>67</v>
      </c>
      <c r="C19" s="133"/>
      <c r="D19" s="133"/>
      <c r="E19" s="140">
        <v>77.22</v>
      </c>
      <c r="F19" s="140"/>
      <c r="G19" s="140"/>
      <c r="H19" s="135">
        <v>2.77</v>
      </c>
      <c r="I19" s="135"/>
    </row>
    <row r="20" spans="1:9" ht="15.75" x14ac:dyDescent="0.25">
      <c r="A20" s="25">
        <v>2</v>
      </c>
      <c r="B20" s="133" t="s">
        <v>68</v>
      </c>
      <c r="C20" s="133"/>
      <c r="D20" s="133"/>
      <c r="E20" s="140">
        <v>77.22</v>
      </c>
      <c r="F20" s="140"/>
      <c r="G20" s="140"/>
      <c r="H20" s="135">
        <v>2.77</v>
      </c>
      <c r="I20" s="135"/>
    </row>
    <row r="21" spans="1:9" ht="15.75" x14ac:dyDescent="0.25">
      <c r="A21" s="25">
        <v>3</v>
      </c>
      <c r="B21" s="133" t="s">
        <v>69</v>
      </c>
      <c r="C21" s="133"/>
      <c r="D21" s="133"/>
      <c r="E21" s="140">
        <v>13.69</v>
      </c>
      <c r="F21" s="140"/>
      <c r="G21" s="140"/>
      <c r="H21" s="135">
        <v>0.49</v>
      </c>
      <c r="I21" s="135"/>
    </row>
    <row r="22" spans="1:9" ht="15.75" x14ac:dyDescent="0.25">
      <c r="A22" s="25">
        <v>4</v>
      </c>
      <c r="B22" s="133" t="s">
        <v>70</v>
      </c>
      <c r="C22" s="133"/>
      <c r="D22" s="133"/>
      <c r="E22" s="140">
        <v>4.8</v>
      </c>
      <c r="F22" s="140"/>
      <c r="G22" s="140"/>
      <c r="H22" s="135">
        <v>0.17</v>
      </c>
      <c r="I22" s="135"/>
    </row>
    <row r="23" spans="1:9" ht="15.75" x14ac:dyDescent="0.25">
      <c r="A23" s="25">
        <v>5</v>
      </c>
      <c r="B23" s="133" t="s">
        <v>71</v>
      </c>
      <c r="C23" s="133"/>
      <c r="D23" s="133"/>
      <c r="E23" s="140">
        <v>67.319999999999993</v>
      </c>
      <c r="F23" s="140"/>
      <c r="G23" s="140"/>
      <c r="H23" s="135"/>
      <c r="I23" s="135"/>
    </row>
    <row r="24" spans="1:9" ht="27.75" customHeight="1" x14ac:dyDescent="0.25">
      <c r="A24" s="25">
        <v>6</v>
      </c>
      <c r="B24" s="132" t="s">
        <v>147</v>
      </c>
      <c r="C24" s="133"/>
      <c r="D24" s="133"/>
      <c r="E24" s="140">
        <v>67.319999999999993</v>
      </c>
      <c r="F24" s="140"/>
      <c r="G24" s="140"/>
      <c r="H24" s="135"/>
      <c r="I24" s="135"/>
    </row>
    <row r="25" spans="1:9" ht="15.75" x14ac:dyDescent="0.25">
      <c r="A25" s="25">
        <v>7</v>
      </c>
      <c r="B25" s="133" t="s">
        <v>72</v>
      </c>
      <c r="C25" s="133"/>
      <c r="D25" s="133"/>
      <c r="E25" s="140">
        <v>132.6</v>
      </c>
      <c r="F25" s="140"/>
      <c r="G25" s="140"/>
      <c r="H25" s="135">
        <v>0.43</v>
      </c>
      <c r="I25" s="135"/>
    </row>
    <row r="26" spans="1:9" s="18" customFormat="1" ht="34.5" customHeight="1" x14ac:dyDescent="0.25">
      <c r="A26" s="126" t="s">
        <v>73</v>
      </c>
      <c r="B26" s="126" t="s">
        <v>148</v>
      </c>
      <c r="C26" s="127"/>
      <c r="D26" s="127"/>
      <c r="E26" s="131" t="s">
        <v>156</v>
      </c>
      <c r="F26" s="131"/>
      <c r="G26" s="131"/>
      <c r="H26" s="129" t="s">
        <v>74</v>
      </c>
      <c r="I26" s="129"/>
    </row>
    <row r="27" spans="1:9" s="18" customFormat="1" ht="15.75" x14ac:dyDescent="0.25">
      <c r="A27" s="126"/>
      <c r="B27" s="127"/>
      <c r="C27" s="127"/>
      <c r="D27" s="127"/>
      <c r="E27" s="131"/>
      <c r="F27" s="131"/>
      <c r="G27" s="131"/>
      <c r="H27" s="131" t="s">
        <v>157</v>
      </c>
      <c r="I27" s="131"/>
    </row>
    <row r="28" spans="1:9" ht="39.75" customHeight="1" x14ac:dyDescent="0.25">
      <c r="A28" s="25">
        <v>1</v>
      </c>
      <c r="B28" s="137" t="s">
        <v>149</v>
      </c>
      <c r="C28" s="138"/>
      <c r="D28" s="139"/>
      <c r="E28" s="134" t="s">
        <v>156</v>
      </c>
      <c r="F28" s="134"/>
      <c r="G28" s="134"/>
      <c r="H28" s="135"/>
      <c r="I28" s="135"/>
    </row>
    <row r="29" spans="1:9" ht="39.75" customHeight="1" x14ac:dyDescent="0.25">
      <c r="A29" s="25">
        <v>2</v>
      </c>
      <c r="B29" s="132" t="s">
        <v>150</v>
      </c>
      <c r="C29" s="133"/>
      <c r="D29" s="133"/>
      <c r="E29" s="134"/>
      <c r="F29" s="134"/>
      <c r="G29" s="134"/>
      <c r="H29" s="135"/>
      <c r="I29" s="135"/>
    </row>
    <row r="30" spans="1:9" s="18" customFormat="1" ht="31.5" x14ac:dyDescent="0.25">
      <c r="A30" s="24" t="s">
        <v>75</v>
      </c>
      <c r="B30" s="127" t="s">
        <v>76</v>
      </c>
      <c r="C30" s="127"/>
      <c r="D30" s="127"/>
      <c r="E30" s="128">
        <v>13</v>
      </c>
      <c r="F30" s="128"/>
      <c r="G30" s="128"/>
      <c r="H30" s="129"/>
      <c r="I30" s="129"/>
    </row>
    <row r="31" spans="1:9" s="18" customFormat="1" ht="34.5" customHeight="1" x14ac:dyDescent="0.25">
      <c r="A31" s="126" t="s">
        <v>77</v>
      </c>
      <c r="B31" s="126" t="s">
        <v>155</v>
      </c>
      <c r="C31" s="127"/>
      <c r="D31" s="127"/>
      <c r="E31" s="128">
        <v>8</v>
      </c>
      <c r="F31" s="128"/>
      <c r="G31" s="128"/>
      <c r="H31" s="129" t="s">
        <v>152</v>
      </c>
      <c r="I31" s="129"/>
    </row>
    <row r="32" spans="1:9" s="18" customFormat="1" ht="15.75" x14ac:dyDescent="0.25">
      <c r="A32" s="126"/>
      <c r="B32" s="127"/>
      <c r="C32" s="127"/>
      <c r="D32" s="127"/>
      <c r="E32" s="128"/>
      <c r="F32" s="128"/>
      <c r="G32" s="128"/>
      <c r="H32" s="130" t="s">
        <v>154</v>
      </c>
      <c r="I32" s="131"/>
    </row>
    <row r="33" spans="1:9" s="18" customFormat="1" ht="39" customHeight="1" x14ac:dyDescent="0.25">
      <c r="A33" s="24" t="s">
        <v>78</v>
      </c>
      <c r="B33" s="126" t="s">
        <v>151</v>
      </c>
      <c r="C33" s="127"/>
      <c r="D33" s="127"/>
      <c r="E33" s="128"/>
      <c r="F33" s="128"/>
      <c r="G33" s="128"/>
      <c r="H33" s="129"/>
      <c r="I33" s="129"/>
    </row>
    <row r="34" spans="1:9" s="18" customFormat="1" ht="47.25" customHeight="1" x14ac:dyDescent="0.25">
      <c r="A34" s="42"/>
      <c r="B34" s="43"/>
      <c r="C34" s="43"/>
      <c r="D34" s="43"/>
      <c r="E34" s="44"/>
      <c r="F34" s="44"/>
      <c r="G34" s="44"/>
      <c r="H34" s="45"/>
      <c r="I34" s="45"/>
    </row>
    <row r="35" spans="1:9" ht="15.75" x14ac:dyDescent="0.25">
      <c r="A35" s="122" t="s">
        <v>79</v>
      </c>
      <c r="B35" s="122"/>
      <c r="C35" s="122"/>
      <c r="D35" s="122"/>
      <c r="E35" s="122"/>
      <c r="F35" s="122"/>
      <c r="G35" s="122"/>
      <c r="H35" s="122"/>
      <c r="I35" s="122"/>
    </row>
    <row r="36" spans="1:9" ht="75.75" customHeight="1" x14ac:dyDescent="0.25">
      <c r="A36" s="126" t="s">
        <v>146</v>
      </c>
      <c r="B36" s="126" t="s">
        <v>80</v>
      </c>
      <c r="C36" s="122" t="s">
        <v>81</v>
      </c>
      <c r="D36" s="122" t="s">
        <v>82</v>
      </c>
      <c r="E36" s="122"/>
      <c r="F36" s="122"/>
      <c r="G36" s="122" t="s">
        <v>56</v>
      </c>
      <c r="H36" s="122"/>
      <c r="I36" s="122"/>
    </row>
    <row r="37" spans="1:9" ht="15.75" x14ac:dyDescent="0.25">
      <c r="A37" s="126"/>
      <c r="B37" s="126"/>
      <c r="C37" s="122"/>
      <c r="D37" s="122" t="s">
        <v>83</v>
      </c>
      <c r="E37" s="122"/>
      <c r="F37" s="23" t="s">
        <v>84</v>
      </c>
      <c r="G37" s="122" t="s">
        <v>83</v>
      </c>
      <c r="H37" s="122"/>
      <c r="I37" s="23" t="s">
        <v>84</v>
      </c>
    </row>
    <row r="38" spans="1:9" ht="23.25" customHeight="1" x14ac:dyDescent="0.25">
      <c r="A38" s="25">
        <v>1</v>
      </c>
      <c r="B38" s="25" t="s">
        <v>85</v>
      </c>
      <c r="C38" s="26">
        <v>14</v>
      </c>
      <c r="D38" s="125">
        <v>0</v>
      </c>
      <c r="E38" s="125"/>
      <c r="F38" s="26">
        <v>14</v>
      </c>
      <c r="G38" s="125">
        <v>0</v>
      </c>
      <c r="H38" s="125"/>
      <c r="I38" s="26">
        <v>0.66</v>
      </c>
    </row>
    <row r="39" spans="1:9" ht="23.25" customHeight="1" x14ac:dyDescent="0.25">
      <c r="A39" s="25">
        <v>2</v>
      </c>
      <c r="B39" s="25" t="s">
        <v>86</v>
      </c>
      <c r="C39" s="26">
        <v>0</v>
      </c>
      <c r="D39" s="125">
        <v>0</v>
      </c>
      <c r="E39" s="125"/>
      <c r="F39" s="26">
        <v>0</v>
      </c>
      <c r="G39" s="125">
        <v>0</v>
      </c>
      <c r="H39" s="125"/>
      <c r="I39" s="26">
        <v>0</v>
      </c>
    </row>
    <row r="40" spans="1:9" x14ac:dyDescent="0.25">
      <c r="A40" s="9"/>
      <c r="B40" s="9"/>
      <c r="C40" s="9"/>
      <c r="D40" s="9"/>
      <c r="E40" s="9"/>
      <c r="F40" s="9"/>
      <c r="G40" s="9"/>
      <c r="H40" s="9"/>
      <c r="I40" s="9"/>
    </row>
    <row r="41" spans="1:9" ht="51" customHeight="1" x14ac:dyDescent="0.25">
      <c r="A41" s="121" t="s">
        <v>145</v>
      </c>
      <c r="B41" s="121"/>
      <c r="C41" s="121"/>
      <c r="D41" s="121"/>
      <c r="E41" s="121"/>
      <c r="F41" s="121"/>
      <c r="G41" s="121"/>
      <c r="H41" s="121"/>
      <c r="I41" s="121"/>
    </row>
    <row r="42" spans="1:9" ht="32.25" customHeight="1" x14ac:dyDescent="0.25">
      <c r="A42" s="41" t="s">
        <v>3</v>
      </c>
      <c r="B42" s="150" t="s">
        <v>4</v>
      </c>
      <c r="C42" s="151"/>
      <c r="D42" s="151"/>
      <c r="E42" s="152"/>
      <c r="F42" s="41" t="s">
        <v>87</v>
      </c>
      <c r="G42" s="123" t="s">
        <v>88</v>
      </c>
      <c r="H42" s="123"/>
    </row>
    <row r="43" spans="1:9" ht="15.75" x14ac:dyDescent="0.25">
      <c r="A43" s="40" t="s">
        <v>89</v>
      </c>
      <c r="B43" s="136" t="s">
        <v>90</v>
      </c>
      <c r="C43" s="136"/>
      <c r="D43" s="136"/>
      <c r="E43" s="136"/>
      <c r="F43" s="39" t="s">
        <v>91</v>
      </c>
      <c r="G43" s="124"/>
      <c r="H43" s="124"/>
    </row>
    <row r="44" spans="1:9" ht="15.75" x14ac:dyDescent="0.25">
      <c r="A44" s="40" t="s">
        <v>92</v>
      </c>
      <c r="B44" s="136" t="s">
        <v>93</v>
      </c>
      <c r="C44" s="136"/>
      <c r="D44" s="136"/>
      <c r="E44" s="136"/>
      <c r="F44" s="39" t="s">
        <v>91</v>
      </c>
      <c r="G44" s="124"/>
      <c r="H44" s="124"/>
    </row>
    <row r="45" spans="1:9" ht="15.75" x14ac:dyDescent="0.25">
      <c r="A45" s="40" t="s">
        <v>94</v>
      </c>
      <c r="B45" s="136" t="s">
        <v>95</v>
      </c>
      <c r="C45" s="136"/>
      <c r="D45" s="136"/>
      <c r="E45" s="136"/>
      <c r="F45" s="39" t="s">
        <v>91</v>
      </c>
      <c r="G45" s="124"/>
      <c r="H45" s="124"/>
    </row>
    <row r="46" spans="1:9" ht="32.25" customHeight="1" x14ac:dyDescent="0.25">
      <c r="A46" s="40" t="s">
        <v>96</v>
      </c>
      <c r="B46" s="136" t="s">
        <v>97</v>
      </c>
      <c r="C46" s="136"/>
      <c r="D46" s="136"/>
      <c r="E46" s="136"/>
      <c r="F46" s="39" t="s">
        <v>91</v>
      </c>
      <c r="G46" s="124"/>
      <c r="H46" s="124"/>
    </row>
    <row r="47" spans="1:9" ht="15.75" x14ac:dyDescent="0.25">
      <c r="A47" s="40" t="s">
        <v>98</v>
      </c>
      <c r="B47" s="136" t="s">
        <v>99</v>
      </c>
      <c r="C47" s="136"/>
      <c r="D47" s="136"/>
      <c r="E47" s="136"/>
      <c r="F47" s="39" t="s">
        <v>91</v>
      </c>
      <c r="G47" s="124"/>
      <c r="H47" s="124"/>
    </row>
    <row r="48" spans="1:9" ht="18.75" x14ac:dyDescent="0.25">
      <c r="A48" s="4"/>
    </row>
    <row r="49" spans="1:8" ht="18.75" x14ac:dyDescent="0.25">
      <c r="A49" s="4"/>
      <c r="B49" s="117" t="s">
        <v>167</v>
      </c>
      <c r="C49" s="117"/>
      <c r="D49" s="117"/>
      <c r="E49" s="117"/>
      <c r="F49" s="117"/>
      <c r="G49" s="117"/>
      <c r="H49" s="117"/>
    </row>
    <row r="50" spans="1:8" ht="18.75" x14ac:dyDescent="0.25">
      <c r="A50" s="111"/>
      <c r="B50" s="5"/>
      <c r="C50" s="76" t="s">
        <v>26</v>
      </c>
      <c r="D50" s="76"/>
      <c r="E50" s="76"/>
      <c r="F50" s="76"/>
      <c r="G50" s="76"/>
      <c r="H50" s="76"/>
    </row>
    <row r="51" spans="1:8" ht="30" customHeight="1" x14ac:dyDescent="0.25">
      <c r="A51" s="111"/>
      <c r="B51" s="6"/>
      <c r="F51" s="7"/>
    </row>
    <row r="52" spans="1:8" ht="18.75" x14ac:dyDescent="0.25">
      <c r="A52" s="111"/>
      <c r="B52" s="7"/>
      <c r="F52" s="5"/>
    </row>
    <row r="53" spans="1:8" ht="18.75" x14ac:dyDescent="0.25">
      <c r="A53" s="111"/>
      <c r="B53" s="5"/>
      <c r="F53" s="2"/>
    </row>
    <row r="54" spans="1:8" ht="18.75" x14ac:dyDescent="0.25">
      <c r="A54" s="111"/>
      <c r="B54" s="5"/>
      <c r="C54" s="76" t="s">
        <v>139</v>
      </c>
      <c r="D54" s="76"/>
      <c r="E54" s="76"/>
      <c r="F54" s="76"/>
      <c r="G54" s="76"/>
      <c r="H54" s="76"/>
    </row>
    <row r="55" spans="1:8" ht="18.75" x14ac:dyDescent="0.25">
      <c r="A55" s="111"/>
      <c r="B55" s="6"/>
    </row>
    <row r="56" spans="1:8" ht="18.75" x14ac:dyDescent="0.25">
      <c r="A56" s="4"/>
    </row>
    <row r="57" spans="1:8" ht="15.75" x14ac:dyDescent="0.25">
      <c r="A57" s="10"/>
    </row>
    <row r="58" spans="1:8" ht="15.75" x14ac:dyDescent="0.25">
      <c r="A58" s="10"/>
    </row>
    <row r="59" spans="1:8" ht="15.75" x14ac:dyDescent="0.25">
      <c r="A59" s="10"/>
    </row>
    <row r="60" spans="1:8" ht="15.75" x14ac:dyDescent="0.25">
      <c r="A60" s="10"/>
    </row>
    <row r="61" spans="1:8" ht="15.75" x14ac:dyDescent="0.25">
      <c r="A61" s="10"/>
    </row>
    <row r="62" spans="1:8" ht="15.75" x14ac:dyDescent="0.25">
      <c r="A62" s="10"/>
    </row>
    <row r="63" spans="1:8" ht="15.75" x14ac:dyDescent="0.25">
      <c r="A63" s="10"/>
    </row>
    <row r="64" spans="1:8" ht="15.75" x14ac:dyDescent="0.25">
      <c r="A64" s="10"/>
    </row>
    <row r="65" spans="1:1" ht="15.75" x14ac:dyDescent="0.25">
      <c r="A65" s="10"/>
    </row>
    <row r="66" spans="1:1" ht="15.75" x14ac:dyDescent="0.25">
      <c r="A66" s="10"/>
    </row>
    <row r="67" spans="1:1" ht="15.75" x14ac:dyDescent="0.25">
      <c r="A67" s="10"/>
    </row>
    <row r="68" spans="1:1" ht="15.75" x14ac:dyDescent="0.25">
      <c r="A68" s="10"/>
    </row>
    <row r="69" spans="1:1" ht="15.75" x14ac:dyDescent="0.25">
      <c r="A69" s="10"/>
    </row>
    <row r="70" spans="1:1" ht="15.75" x14ac:dyDescent="0.25">
      <c r="A70" s="10"/>
    </row>
    <row r="71" spans="1:1" ht="15.75" x14ac:dyDescent="0.25">
      <c r="A71" s="10"/>
    </row>
    <row r="72" spans="1:1" ht="15.75" x14ac:dyDescent="0.25">
      <c r="A72" s="10"/>
    </row>
    <row r="73" spans="1:1" ht="15.75" x14ac:dyDescent="0.25">
      <c r="A73" s="10"/>
    </row>
    <row r="74" spans="1:1" ht="15.75" x14ac:dyDescent="0.25">
      <c r="A74" s="10"/>
    </row>
    <row r="75" spans="1:1" ht="15.75" x14ac:dyDescent="0.25">
      <c r="A75" s="10"/>
    </row>
    <row r="76" spans="1:1" ht="15.75" x14ac:dyDescent="0.25">
      <c r="A76" s="10"/>
    </row>
    <row r="77" spans="1:1" ht="15.75" x14ac:dyDescent="0.25">
      <c r="A77" s="10"/>
    </row>
    <row r="78" spans="1:1" ht="15.75" x14ac:dyDescent="0.25">
      <c r="A78" s="10"/>
    </row>
    <row r="79" spans="1:1" ht="15.75" x14ac:dyDescent="0.25">
      <c r="A79" s="10"/>
    </row>
    <row r="80" spans="1:1" ht="15.75" x14ac:dyDescent="0.25">
      <c r="A80" s="10"/>
    </row>
    <row r="81" spans="1:1" x14ac:dyDescent="0.25">
      <c r="A81" s="11"/>
    </row>
  </sheetData>
  <mergeCells count="111">
    <mergeCell ref="A2:C2"/>
    <mergeCell ref="A3:C3"/>
    <mergeCell ref="B49:H49"/>
    <mergeCell ref="C50:H50"/>
    <mergeCell ref="C54:H54"/>
    <mergeCell ref="B7:D7"/>
    <mergeCell ref="E7:G7"/>
    <mergeCell ref="H7:I7"/>
    <mergeCell ref="B8:D8"/>
    <mergeCell ref="E8:G8"/>
    <mergeCell ref="H8:I8"/>
    <mergeCell ref="G45:H45"/>
    <mergeCell ref="G46:H46"/>
    <mergeCell ref="G47:H47"/>
    <mergeCell ref="B42:E42"/>
    <mergeCell ref="B43:E43"/>
    <mergeCell ref="B44:E44"/>
    <mergeCell ref="B45:E45"/>
    <mergeCell ref="B11:D11"/>
    <mergeCell ref="E11:G11"/>
    <mergeCell ref="H11:I11"/>
    <mergeCell ref="B12:D12"/>
    <mergeCell ref="E12:G12"/>
    <mergeCell ref="H12:I12"/>
    <mergeCell ref="B9:D9"/>
    <mergeCell ref="E9:G9"/>
    <mergeCell ref="H9:I9"/>
    <mergeCell ref="B10:D10"/>
    <mergeCell ref="E10:G10"/>
    <mergeCell ref="H10:I10"/>
    <mergeCell ref="A15:A16"/>
    <mergeCell ref="B15:D16"/>
    <mergeCell ref="H15:I16"/>
    <mergeCell ref="B17:D17"/>
    <mergeCell ref="E17:G17"/>
    <mergeCell ref="H17:I17"/>
    <mergeCell ref="B13:D13"/>
    <mergeCell ref="E13:G13"/>
    <mergeCell ref="H13:I13"/>
    <mergeCell ref="B14:D14"/>
    <mergeCell ref="E14:G14"/>
    <mergeCell ref="H14:I14"/>
    <mergeCell ref="E15:G16"/>
    <mergeCell ref="B20:D20"/>
    <mergeCell ref="E20:G20"/>
    <mergeCell ref="H20:I20"/>
    <mergeCell ref="B21:D21"/>
    <mergeCell ref="E21:G21"/>
    <mergeCell ref="H21:I21"/>
    <mergeCell ref="B18:D18"/>
    <mergeCell ref="E18:G18"/>
    <mergeCell ref="H18:I18"/>
    <mergeCell ref="B19:D19"/>
    <mergeCell ref="E19:G19"/>
    <mergeCell ref="H19:I19"/>
    <mergeCell ref="B24:D24"/>
    <mergeCell ref="E24:G24"/>
    <mergeCell ref="H24:I24"/>
    <mergeCell ref="B25:D25"/>
    <mergeCell ref="E25:G25"/>
    <mergeCell ref="H25:I25"/>
    <mergeCell ref="B22:D22"/>
    <mergeCell ref="E22:G22"/>
    <mergeCell ref="H22:I22"/>
    <mergeCell ref="B23:D23"/>
    <mergeCell ref="E23:G23"/>
    <mergeCell ref="H23:I23"/>
    <mergeCell ref="H30:I30"/>
    <mergeCell ref="A26:A27"/>
    <mergeCell ref="B26:D27"/>
    <mergeCell ref="E26:G27"/>
    <mergeCell ref="H26:I26"/>
    <mergeCell ref="H27:I27"/>
    <mergeCell ref="B28:D28"/>
    <mergeCell ref="E28:G28"/>
    <mergeCell ref="H28:I28"/>
    <mergeCell ref="A50:A55"/>
    <mergeCell ref="G44:H44"/>
    <mergeCell ref="A35:I35"/>
    <mergeCell ref="A36:A37"/>
    <mergeCell ref="B36:B37"/>
    <mergeCell ref="D36:F36"/>
    <mergeCell ref="G36:I36"/>
    <mergeCell ref="D37:E37"/>
    <mergeCell ref="G37:H37"/>
    <mergeCell ref="B46:E46"/>
    <mergeCell ref="B47:E47"/>
    <mergeCell ref="A4:I4"/>
    <mergeCell ref="A5:I5"/>
    <mergeCell ref="A6:I6"/>
    <mergeCell ref="A41:I41"/>
    <mergeCell ref="C36:C37"/>
    <mergeCell ref="G42:H42"/>
    <mergeCell ref="G43:H43"/>
    <mergeCell ref="D38:E38"/>
    <mergeCell ref="G38:H38"/>
    <mergeCell ref="D39:E39"/>
    <mergeCell ref="G39:H39"/>
    <mergeCell ref="A31:A32"/>
    <mergeCell ref="B31:D32"/>
    <mergeCell ref="E31:G32"/>
    <mergeCell ref="H31:I31"/>
    <mergeCell ref="H32:I32"/>
    <mergeCell ref="B33:D33"/>
    <mergeCell ref="E33:G33"/>
    <mergeCell ref="H33:I33"/>
    <mergeCell ref="B29:D29"/>
    <mergeCell ref="E29:G29"/>
    <mergeCell ref="H29:I29"/>
    <mergeCell ref="B30:D30"/>
    <mergeCell ref="E30:G30"/>
  </mergeCells>
  <printOptions horizontalCentered="1"/>
  <pageMargins left="0.78740157480314965" right="0.78740157480314965" top="0.78740157480314965" bottom="0.78740157480314965" header="0.78740157480314965" footer="0.7874015748031496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32"/>
  <sheetViews>
    <sheetView topLeftCell="A16" workbookViewId="0">
      <selection activeCell="S12" sqref="S12"/>
    </sheetView>
  </sheetViews>
  <sheetFormatPr defaultRowHeight="15" x14ac:dyDescent="0.25"/>
  <cols>
    <col min="1" max="1" width="3.5703125" customWidth="1"/>
    <col min="2" max="2" width="17.42578125" customWidth="1"/>
    <col min="3" max="3" width="6.28515625" customWidth="1"/>
    <col min="4" max="4" width="5.28515625" customWidth="1"/>
    <col min="5" max="5" width="5" customWidth="1"/>
    <col min="6" max="8" width="4.28515625" customWidth="1"/>
    <col min="9" max="9" width="5" customWidth="1"/>
    <col min="10" max="12" width="5.7109375" customWidth="1"/>
    <col min="13" max="13" width="5.28515625" customWidth="1"/>
    <col min="14" max="14" width="5.7109375" customWidth="1"/>
    <col min="15" max="15" width="5" customWidth="1"/>
    <col min="16" max="16" width="5.85546875" customWidth="1"/>
  </cols>
  <sheetData>
    <row r="1" spans="1:16" ht="26.25" customHeight="1" x14ac:dyDescent="0.25">
      <c r="K1" s="76" t="s">
        <v>159</v>
      </c>
      <c r="L1" s="76"/>
      <c r="M1" s="76"/>
      <c r="N1" s="76"/>
      <c r="O1" s="76"/>
      <c r="P1" s="76"/>
    </row>
    <row r="2" spans="1:16" ht="18.75" x14ac:dyDescent="0.25">
      <c r="A2" s="118" t="s">
        <v>160</v>
      </c>
      <c r="B2" s="118"/>
      <c r="C2" s="118"/>
      <c r="D2" s="118"/>
      <c r="E2" s="118"/>
      <c r="F2" s="118"/>
      <c r="G2" s="118"/>
      <c r="H2" s="118"/>
    </row>
    <row r="3" spans="1:16" ht="18.75" x14ac:dyDescent="0.25">
      <c r="A3" s="76" t="s">
        <v>138</v>
      </c>
      <c r="B3" s="76"/>
      <c r="C3" s="76"/>
      <c r="D3" s="76"/>
      <c r="E3" s="76"/>
      <c r="F3" s="76"/>
      <c r="G3" s="76"/>
      <c r="H3" s="76"/>
    </row>
    <row r="4" spans="1:16" ht="18" customHeight="1" x14ac:dyDescent="0.25">
      <c r="A4" s="13"/>
    </row>
    <row r="5" spans="1:16" ht="26.25" customHeight="1" x14ac:dyDescent="0.25">
      <c r="A5" s="154" t="s">
        <v>1</v>
      </c>
      <c r="B5" s="154"/>
      <c r="C5" s="154"/>
      <c r="D5" s="154"/>
      <c r="E5" s="154"/>
      <c r="F5" s="154"/>
      <c r="G5" s="154"/>
      <c r="H5" s="154"/>
      <c r="I5" s="154"/>
      <c r="J5" s="154"/>
      <c r="K5" s="154"/>
      <c r="L5" s="154"/>
      <c r="M5" s="154"/>
      <c r="N5" s="154"/>
      <c r="O5" s="154"/>
      <c r="P5" s="154"/>
    </row>
    <row r="6" spans="1:16" ht="37.5" customHeight="1" x14ac:dyDescent="0.25">
      <c r="A6" s="155" t="s">
        <v>161</v>
      </c>
      <c r="B6" s="156"/>
      <c r="C6" s="156"/>
      <c r="D6" s="156"/>
      <c r="E6" s="156"/>
      <c r="F6" s="156"/>
      <c r="G6" s="156"/>
      <c r="H6" s="156"/>
      <c r="I6" s="156"/>
      <c r="J6" s="156"/>
      <c r="K6" s="156"/>
      <c r="L6" s="156"/>
      <c r="M6" s="156"/>
      <c r="N6" s="156"/>
      <c r="O6" s="156"/>
      <c r="P6" s="156"/>
    </row>
    <row r="7" spans="1:16" ht="25.5" customHeight="1" x14ac:dyDescent="0.25">
      <c r="A7" s="12"/>
    </row>
    <row r="8" spans="1:16" s="46" customFormat="1" ht="39" customHeight="1" x14ac:dyDescent="0.25">
      <c r="A8" s="122" t="s">
        <v>158</v>
      </c>
      <c r="B8" s="122" t="s">
        <v>4</v>
      </c>
      <c r="C8" s="122" t="s">
        <v>100</v>
      </c>
      <c r="D8" s="122" t="s">
        <v>101</v>
      </c>
      <c r="E8" s="122"/>
      <c r="F8" s="122"/>
      <c r="G8" s="122"/>
      <c r="H8" s="122"/>
      <c r="I8" s="122"/>
      <c r="J8" s="122" t="s">
        <v>102</v>
      </c>
      <c r="K8" s="122"/>
      <c r="L8" s="122"/>
      <c r="M8" s="122" t="s">
        <v>103</v>
      </c>
      <c r="N8" s="122"/>
      <c r="O8" s="122"/>
      <c r="P8" s="122"/>
    </row>
    <row r="9" spans="1:16" s="46" customFormat="1" ht="39" customHeight="1" x14ac:dyDescent="0.25">
      <c r="A9" s="122"/>
      <c r="B9" s="122"/>
      <c r="C9" s="122"/>
      <c r="D9" s="52" t="s">
        <v>104</v>
      </c>
      <c r="E9" s="52" t="s">
        <v>105</v>
      </c>
      <c r="F9" s="52" t="s">
        <v>106</v>
      </c>
      <c r="G9" s="52" t="s">
        <v>107</v>
      </c>
      <c r="H9" s="52" t="s">
        <v>108</v>
      </c>
      <c r="I9" s="55" t="s">
        <v>109</v>
      </c>
      <c r="J9" s="56" t="s">
        <v>110</v>
      </c>
      <c r="K9" s="56" t="s">
        <v>111</v>
      </c>
      <c r="L9" s="56" t="s">
        <v>112</v>
      </c>
      <c r="M9" s="52" t="s">
        <v>113</v>
      </c>
      <c r="N9" s="52" t="s">
        <v>114</v>
      </c>
      <c r="O9" s="52" t="s">
        <v>153</v>
      </c>
      <c r="P9" s="56" t="s">
        <v>115</v>
      </c>
    </row>
    <row r="10" spans="1:16" s="67" customFormat="1" ht="51" customHeight="1" x14ac:dyDescent="0.25">
      <c r="A10" s="65"/>
      <c r="B10" s="68" t="s">
        <v>116</v>
      </c>
      <c r="C10" s="66">
        <v>20</v>
      </c>
      <c r="D10" s="66">
        <v>20</v>
      </c>
      <c r="E10" s="66">
        <v>0</v>
      </c>
      <c r="F10" s="66">
        <v>12</v>
      </c>
      <c r="G10" s="66">
        <v>1</v>
      </c>
      <c r="H10" s="66">
        <v>2</v>
      </c>
      <c r="I10" s="66">
        <v>5</v>
      </c>
      <c r="J10" s="66">
        <v>0</v>
      </c>
      <c r="K10" s="66">
        <v>6</v>
      </c>
      <c r="L10" s="66">
        <v>7</v>
      </c>
      <c r="M10" s="66">
        <v>7</v>
      </c>
      <c r="N10" s="66">
        <v>9</v>
      </c>
      <c r="O10" s="66">
        <v>0</v>
      </c>
      <c r="P10" s="66">
        <v>0</v>
      </c>
    </row>
    <row r="11" spans="1:16" s="67" customFormat="1" ht="27" customHeight="1" x14ac:dyDescent="0.25">
      <c r="A11" s="65" t="s">
        <v>7</v>
      </c>
      <c r="B11" s="65" t="s">
        <v>117</v>
      </c>
      <c r="C11" s="66">
        <v>11</v>
      </c>
      <c r="D11" s="66">
        <v>0</v>
      </c>
      <c r="E11" s="66">
        <v>0</v>
      </c>
      <c r="F11" s="66">
        <v>10</v>
      </c>
      <c r="G11" s="66">
        <v>1</v>
      </c>
      <c r="H11" s="66">
        <v>0</v>
      </c>
      <c r="I11" s="66">
        <v>0</v>
      </c>
      <c r="J11" s="66">
        <v>0</v>
      </c>
      <c r="K11" s="66">
        <v>6</v>
      </c>
      <c r="L11" s="66">
        <v>7</v>
      </c>
      <c r="M11" s="66">
        <v>5</v>
      </c>
      <c r="N11" s="66">
        <v>9</v>
      </c>
      <c r="O11" s="66">
        <v>0</v>
      </c>
      <c r="P11" s="66">
        <v>0</v>
      </c>
    </row>
    <row r="12" spans="1:16" s="46" customFormat="1" ht="20.25" customHeight="1" x14ac:dyDescent="0.25">
      <c r="A12" s="53">
        <v>1</v>
      </c>
      <c r="B12" s="54" t="s">
        <v>5</v>
      </c>
      <c r="C12" s="59">
        <v>0</v>
      </c>
      <c r="D12" s="59">
        <v>0</v>
      </c>
      <c r="E12" s="59">
        <v>0</v>
      </c>
      <c r="F12" s="59">
        <v>0</v>
      </c>
      <c r="G12" s="59">
        <v>0</v>
      </c>
      <c r="H12" s="59">
        <v>0</v>
      </c>
      <c r="I12" s="59">
        <v>0</v>
      </c>
      <c r="J12" s="59">
        <v>0</v>
      </c>
      <c r="K12" s="59">
        <v>0</v>
      </c>
      <c r="L12" s="59">
        <v>0</v>
      </c>
      <c r="M12" s="59">
        <v>0</v>
      </c>
      <c r="N12" s="59">
        <v>0</v>
      </c>
      <c r="O12" s="59">
        <v>0</v>
      </c>
      <c r="P12" s="59">
        <v>0</v>
      </c>
    </row>
    <row r="13" spans="1:16" s="46" customFormat="1" ht="20.25" customHeight="1" x14ac:dyDescent="0.25">
      <c r="A13" s="53">
        <v>2</v>
      </c>
      <c r="B13" s="54" t="s">
        <v>6</v>
      </c>
      <c r="C13" s="59">
        <v>11</v>
      </c>
      <c r="D13" s="59">
        <v>0</v>
      </c>
      <c r="E13" s="59">
        <v>0</v>
      </c>
      <c r="F13" s="59">
        <v>10</v>
      </c>
      <c r="G13" s="59">
        <v>1</v>
      </c>
      <c r="H13" s="59">
        <v>0</v>
      </c>
      <c r="I13" s="59">
        <v>0</v>
      </c>
      <c r="J13" s="59">
        <v>0</v>
      </c>
      <c r="K13" s="59">
        <v>6</v>
      </c>
      <c r="L13" s="59">
        <v>7</v>
      </c>
      <c r="M13" s="59">
        <v>5</v>
      </c>
      <c r="N13" s="59">
        <v>9</v>
      </c>
      <c r="O13" s="59">
        <v>0</v>
      </c>
      <c r="P13" s="59">
        <v>0</v>
      </c>
    </row>
    <row r="14" spans="1:16" s="67" customFormat="1" ht="28.5" customHeight="1" x14ac:dyDescent="0.25">
      <c r="A14" s="65" t="s">
        <v>16</v>
      </c>
      <c r="B14" s="65" t="s">
        <v>118</v>
      </c>
      <c r="C14" s="66">
        <v>2</v>
      </c>
      <c r="D14" s="66">
        <v>0</v>
      </c>
      <c r="E14" s="66">
        <v>0</v>
      </c>
      <c r="F14" s="66">
        <v>2</v>
      </c>
      <c r="G14" s="66">
        <v>0</v>
      </c>
      <c r="H14" s="66">
        <v>0</v>
      </c>
      <c r="I14" s="66">
        <v>0</v>
      </c>
      <c r="J14" s="66">
        <v>0</v>
      </c>
      <c r="K14" s="66">
        <v>0</v>
      </c>
      <c r="L14" s="66">
        <v>2</v>
      </c>
      <c r="M14" s="66">
        <v>2</v>
      </c>
      <c r="N14" s="66">
        <v>0</v>
      </c>
      <c r="O14" s="66">
        <v>0</v>
      </c>
      <c r="P14" s="66">
        <v>0</v>
      </c>
    </row>
    <row r="15" spans="1:16" s="46" customFormat="1" ht="20.25" customHeight="1" x14ac:dyDescent="0.25">
      <c r="A15" s="53">
        <v>1</v>
      </c>
      <c r="B15" s="54" t="s">
        <v>119</v>
      </c>
      <c r="C15" s="59">
        <v>1</v>
      </c>
      <c r="D15" s="59">
        <v>0</v>
      </c>
      <c r="E15" s="59">
        <v>0</v>
      </c>
      <c r="F15" s="59">
        <v>1</v>
      </c>
      <c r="G15" s="59">
        <v>0</v>
      </c>
      <c r="H15" s="59">
        <v>0</v>
      </c>
      <c r="I15" s="59">
        <v>0</v>
      </c>
      <c r="J15" s="59">
        <v>0</v>
      </c>
      <c r="K15" s="59">
        <v>0</v>
      </c>
      <c r="L15" s="59">
        <v>1</v>
      </c>
      <c r="M15" s="59">
        <v>1</v>
      </c>
      <c r="N15" s="59">
        <v>0</v>
      </c>
      <c r="O15" s="59">
        <v>0</v>
      </c>
      <c r="P15" s="59">
        <v>0</v>
      </c>
    </row>
    <row r="16" spans="1:16" s="46" customFormat="1" ht="20.25" customHeight="1" x14ac:dyDescent="0.25">
      <c r="A16" s="53">
        <v>2</v>
      </c>
      <c r="B16" s="54" t="s">
        <v>120</v>
      </c>
      <c r="C16" s="59">
        <v>1</v>
      </c>
      <c r="D16" s="59">
        <v>0</v>
      </c>
      <c r="E16" s="59">
        <v>0</v>
      </c>
      <c r="F16" s="59">
        <v>1</v>
      </c>
      <c r="G16" s="59">
        <v>0</v>
      </c>
      <c r="H16" s="59">
        <v>0</v>
      </c>
      <c r="I16" s="59">
        <v>0</v>
      </c>
      <c r="J16" s="59">
        <v>0</v>
      </c>
      <c r="K16" s="59">
        <v>0</v>
      </c>
      <c r="L16" s="59">
        <v>1</v>
      </c>
      <c r="M16" s="59">
        <v>1</v>
      </c>
      <c r="N16" s="59">
        <v>0</v>
      </c>
      <c r="O16" s="59">
        <v>0</v>
      </c>
      <c r="P16" s="59">
        <v>0</v>
      </c>
    </row>
    <row r="17" spans="1:16" s="67" customFormat="1" ht="29.25" customHeight="1" x14ac:dyDescent="0.25">
      <c r="A17" s="65" t="s">
        <v>18</v>
      </c>
      <c r="B17" s="65" t="s">
        <v>121</v>
      </c>
      <c r="C17" s="66">
        <v>7</v>
      </c>
      <c r="D17" s="66">
        <v>0</v>
      </c>
      <c r="E17" s="66">
        <v>0</v>
      </c>
      <c r="F17" s="66">
        <v>0</v>
      </c>
      <c r="G17" s="66">
        <v>0</v>
      </c>
      <c r="H17" s="66">
        <v>2</v>
      </c>
      <c r="I17" s="66">
        <v>5</v>
      </c>
      <c r="J17" s="66">
        <v>0</v>
      </c>
      <c r="K17" s="66">
        <v>0</v>
      </c>
      <c r="L17" s="66">
        <v>0</v>
      </c>
      <c r="M17" s="66">
        <v>0</v>
      </c>
      <c r="N17" s="66">
        <v>0</v>
      </c>
      <c r="O17" s="66">
        <v>0</v>
      </c>
      <c r="P17" s="66">
        <v>0</v>
      </c>
    </row>
    <row r="18" spans="1:16" s="46" customFormat="1" ht="20.25" customHeight="1" x14ac:dyDescent="0.25">
      <c r="A18" s="53">
        <v>1</v>
      </c>
      <c r="B18" s="54" t="s">
        <v>122</v>
      </c>
      <c r="C18" s="59">
        <v>1</v>
      </c>
      <c r="D18" s="59">
        <v>0</v>
      </c>
      <c r="E18" s="59">
        <v>0</v>
      </c>
      <c r="F18" s="59">
        <v>0</v>
      </c>
      <c r="G18" s="59">
        <v>0</v>
      </c>
      <c r="H18" s="59">
        <v>1</v>
      </c>
      <c r="I18" s="59">
        <v>0</v>
      </c>
      <c r="J18" s="59">
        <v>0</v>
      </c>
      <c r="K18" s="59">
        <v>0</v>
      </c>
      <c r="L18" s="59">
        <v>0</v>
      </c>
      <c r="M18" s="59">
        <v>0</v>
      </c>
      <c r="N18" s="59">
        <v>1</v>
      </c>
      <c r="O18" s="59">
        <v>0</v>
      </c>
      <c r="P18" s="59">
        <v>0</v>
      </c>
    </row>
    <row r="19" spans="1:16" s="46" customFormat="1" ht="20.25" customHeight="1" x14ac:dyDescent="0.25">
      <c r="A19" s="53">
        <v>2</v>
      </c>
      <c r="B19" s="54" t="s">
        <v>123</v>
      </c>
      <c r="C19" s="59">
        <v>1</v>
      </c>
      <c r="D19" s="59">
        <v>0</v>
      </c>
      <c r="E19" s="59">
        <v>0</v>
      </c>
      <c r="F19" s="59">
        <v>0</v>
      </c>
      <c r="G19" s="59">
        <v>0</v>
      </c>
      <c r="H19" s="59">
        <v>1</v>
      </c>
      <c r="I19" s="59">
        <v>0</v>
      </c>
      <c r="J19" s="59">
        <v>0</v>
      </c>
      <c r="K19" s="59">
        <v>0</v>
      </c>
      <c r="L19" s="59">
        <v>0</v>
      </c>
      <c r="M19" s="59">
        <v>0</v>
      </c>
      <c r="N19" s="59">
        <v>1</v>
      </c>
      <c r="O19" s="59">
        <v>0</v>
      </c>
      <c r="P19" s="59">
        <v>0</v>
      </c>
    </row>
    <row r="20" spans="1:16" s="46" customFormat="1" ht="20.25" customHeight="1" x14ac:dyDescent="0.25">
      <c r="A20" s="53">
        <v>3</v>
      </c>
      <c r="B20" s="54" t="s">
        <v>124</v>
      </c>
      <c r="C20" s="59">
        <v>0</v>
      </c>
      <c r="D20" s="59">
        <v>0</v>
      </c>
      <c r="E20" s="59">
        <v>0</v>
      </c>
      <c r="F20" s="59">
        <v>0</v>
      </c>
      <c r="G20" s="59">
        <v>0</v>
      </c>
      <c r="H20" s="59">
        <v>0</v>
      </c>
      <c r="I20" s="59">
        <v>0</v>
      </c>
      <c r="J20" s="59">
        <v>0</v>
      </c>
      <c r="K20" s="59">
        <v>0</v>
      </c>
      <c r="L20" s="59">
        <v>0</v>
      </c>
      <c r="M20" s="59">
        <v>0</v>
      </c>
      <c r="N20" s="59">
        <v>0</v>
      </c>
      <c r="O20" s="59">
        <v>0</v>
      </c>
      <c r="P20" s="59">
        <v>0</v>
      </c>
    </row>
    <row r="21" spans="1:16" s="46" customFormat="1" ht="20.25" customHeight="1" x14ac:dyDescent="0.25">
      <c r="A21" s="53">
        <v>4</v>
      </c>
      <c r="B21" s="54" t="s">
        <v>125</v>
      </c>
      <c r="C21" s="59">
        <v>0</v>
      </c>
      <c r="D21" s="59">
        <v>0</v>
      </c>
      <c r="E21" s="59">
        <v>0</v>
      </c>
      <c r="F21" s="59">
        <v>0</v>
      </c>
      <c r="G21" s="59">
        <v>0</v>
      </c>
      <c r="H21" s="59">
        <v>0</v>
      </c>
      <c r="I21" s="59">
        <v>0</v>
      </c>
      <c r="J21" s="59">
        <v>0</v>
      </c>
      <c r="K21" s="59">
        <v>0</v>
      </c>
      <c r="L21" s="59">
        <v>0</v>
      </c>
      <c r="M21" s="59">
        <v>0</v>
      </c>
      <c r="N21" s="59">
        <v>0</v>
      </c>
      <c r="O21" s="59">
        <v>0</v>
      </c>
      <c r="P21" s="59">
        <v>0</v>
      </c>
    </row>
    <row r="22" spans="1:16" s="46" customFormat="1" ht="20.25" customHeight="1" x14ac:dyDescent="0.25">
      <c r="A22" s="53">
        <v>5</v>
      </c>
      <c r="B22" s="54" t="s">
        <v>126</v>
      </c>
      <c r="C22" s="59">
        <v>3</v>
      </c>
      <c r="D22" s="59">
        <v>0</v>
      </c>
      <c r="E22" s="59">
        <v>0</v>
      </c>
      <c r="F22" s="59">
        <v>0</v>
      </c>
      <c r="G22" s="59">
        <v>0</v>
      </c>
      <c r="H22" s="59">
        <v>0</v>
      </c>
      <c r="I22" s="59">
        <v>3</v>
      </c>
      <c r="J22" s="59">
        <v>0</v>
      </c>
      <c r="K22" s="59">
        <v>0</v>
      </c>
      <c r="L22" s="59">
        <v>0</v>
      </c>
      <c r="M22" s="59">
        <v>0</v>
      </c>
      <c r="N22" s="59">
        <v>0</v>
      </c>
      <c r="O22" s="59">
        <v>0</v>
      </c>
      <c r="P22" s="59">
        <v>0</v>
      </c>
    </row>
    <row r="23" spans="1:16" s="46" customFormat="1" ht="20.25" customHeight="1" x14ac:dyDescent="0.25">
      <c r="A23" s="53">
        <v>6</v>
      </c>
      <c r="B23" s="54" t="s">
        <v>127</v>
      </c>
      <c r="C23" s="59">
        <v>2</v>
      </c>
      <c r="D23" s="59">
        <v>0</v>
      </c>
      <c r="E23" s="59">
        <v>0</v>
      </c>
      <c r="F23" s="59">
        <v>0</v>
      </c>
      <c r="G23" s="59">
        <v>0</v>
      </c>
      <c r="H23" s="59">
        <v>0</v>
      </c>
      <c r="I23" s="59">
        <v>2</v>
      </c>
      <c r="J23" s="59">
        <v>0</v>
      </c>
      <c r="K23" s="59">
        <v>0</v>
      </c>
      <c r="L23" s="59">
        <v>0</v>
      </c>
      <c r="M23" s="59">
        <v>0</v>
      </c>
      <c r="N23" s="59">
        <v>0</v>
      </c>
      <c r="O23" s="59">
        <v>0</v>
      </c>
      <c r="P23" s="59">
        <v>0</v>
      </c>
    </row>
    <row r="24" spans="1:16" x14ac:dyDescent="0.25">
      <c r="A24" s="8"/>
    </row>
    <row r="25" spans="1:16" s="57" customFormat="1" ht="18.75" x14ac:dyDescent="0.3">
      <c r="G25" s="153" t="s">
        <v>163</v>
      </c>
      <c r="H25" s="153"/>
      <c r="I25" s="153"/>
      <c r="J25" s="153"/>
      <c r="K25" s="153"/>
      <c r="L25" s="153"/>
      <c r="M25" s="153"/>
      <c r="N25" s="153"/>
      <c r="O25" s="153"/>
      <c r="P25" s="153"/>
    </row>
    <row r="26" spans="1:16" s="57" customFormat="1" ht="18.75" x14ac:dyDescent="0.3">
      <c r="G26" s="76" t="s">
        <v>26</v>
      </c>
      <c r="H26" s="76"/>
      <c r="I26" s="76"/>
      <c r="J26" s="76"/>
      <c r="K26" s="76"/>
      <c r="L26" s="76"/>
      <c r="M26" s="76"/>
      <c r="N26" s="76"/>
      <c r="O26" s="76"/>
      <c r="P26" s="76"/>
    </row>
    <row r="27" spans="1:16" s="57" customFormat="1" ht="18.75" x14ac:dyDescent="0.3">
      <c r="K27" s="58"/>
    </row>
    <row r="28" spans="1:16" s="57" customFormat="1" ht="28.5" customHeight="1" x14ac:dyDescent="0.3">
      <c r="K28" s="51"/>
    </row>
    <row r="29" spans="1:16" s="57" customFormat="1" ht="28.5" customHeight="1" x14ac:dyDescent="0.3">
      <c r="K29" s="51"/>
    </row>
    <row r="30" spans="1:16" s="57" customFormat="1" ht="18.75" customHeight="1" x14ac:dyDescent="0.3">
      <c r="K30" s="2"/>
    </row>
    <row r="31" spans="1:16" s="57" customFormat="1" ht="18.75" x14ac:dyDescent="0.3">
      <c r="G31" s="76" t="s">
        <v>139</v>
      </c>
      <c r="H31" s="76"/>
      <c r="I31" s="76"/>
      <c r="J31" s="76"/>
      <c r="K31" s="76"/>
      <c r="L31" s="76"/>
      <c r="M31" s="76"/>
      <c r="N31" s="76"/>
      <c r="O31" s="76"/>
      <c r="P31" s="76"/>
    </row>
    <row r="32" spans="1:16" s="57" customFormat="1" ht="18.75" x14ac:dyDescent="0.3"/>
  </sheetData>
  <mergeCells count="14">
    <mergeCell ref="K1:P1"/>
    <mergeCell ref="G25:P25"/>
    <mergeCell ref="G26:P26"/>
    <mergeCell ref="G31:P31"/>
    <mergeCell ref="J8:L8"/>
    <mergeCell ref="M8:P8"/>
    <mergeCell ref="A5:P5"/>
    <mergeCell ref="A6:P6"/>
    <mergeCell ref="A8:A9"/>
    <mergeCell ref="B8:B9"/>
    <mergeCell ref="C8:C9"/>
    <mergeCell ref="D8:I8"/>
    <mergeCell ref="A2:H2"/>
    <mergeCell ref="A3:H3"/>
  </mergeCells>
  <printOptions horizontalCentered="1"/>
  <pageMargins left="0.38" right="0.39370078740157499" top="0.66" bottom="0.78740157480314998" header="0.78740157480314998" footer="0.78740157480314998"/>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MAU 1-CK CHAT LUONG (XOAN)</vt:lpstr>
      <vt:lpstr>MAU 2-CHAT LUONG (LAN)</vt:lpstr>
      <vt:lpstr>MAU 3-CSVC (NHAN)</vt:lpstr>
      <vt:lpstr>MAU 4-DOI NGU (LOAN)</vt:lpstr>
      <vt:lpstr>'MAU 4-DOI NGU (LOAN)'!chuong_pl_4_name</vt:lpstr>
      <vt:lpstr>'MAU 4-DOI NGU (LOAN)'!chuong_pl_4_name_name</vt:lpstr>
      <vt:lpstr>'MAU 1-CK CHAT LUONG (XOAN)'!Print_Titles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2024-08-21T10:18:07Z</cp:lastPrinted>
  <dcterms:created xsi:type="dcterms:W3CDTF">2022-09-25T04:38:55Z</dcterms:created>
  <dcterms:modified xsi:type="dcterms:W3CDTF">2024-08-21T11:03:10Z</dcterms:modified>
</cp:coreProperties>
</file>