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5480" windowHeight="9210"/>
  </bookViews>
  <sheets>
    <sheet name="Biểu 1" sheetId="4" r:id="rId1"/>
    <sheet name="Biểu 2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">#REF!</definedName>
    <definedName name="_2">#REF!</definedName>
    <definedName name="_A65700">'[1]MTO REV.2(ARMOR)'!#REF!</definedName>
    <definedName name="_A65800">'[1]MTO REV.2(ARMOR)'!#REF!</definedName>
    <definedName name="_A66000">'[1]MTO REV.2(ARMOR)'!#REF!</definedName>
    <definedName name="_A67000">'[1]MTO REV.2(ARMOR)'!#REF!</definedName>
    <definedName name="_A68000">'[1]MTO REV.2(ARMOR)'!#REF!</definedName>
    <definedName name="_A70000">'[1]MTO REV.2(ARMOR)'!#REF!</definedName>
    <definedName name="_A75000">'[1]MTO REV.2(ARMOR)'!#REF!</definedName>
    <definedName name="_A85000">'[1]MTO REV.2(ARMOR)'!#REF!</definedName>
    <definedName name="_CON1">#REF!</definedName>
    <definedName name="_CON2">#REF!</definedName>
    <definedName name="_Fill" hidden="1">#REF!</definedName>
    <definedName name="_xlnm._FilterDatabase" localSheetId="1" hidden="1">'Biểu 2'!$A$14:$C$22</definedName>
    <definedName name="_NET2">#REF!</definedName>
    <definedName name="_Order1" hidden="1">255</definedName>
    <definedName name="_Order2" hidden="1">255</definedName>
    <definedName name="_oto10">[2]VL!#REF!</definedName>
    <definedName name="_Sort" hidden="1">#REF!</definedName>
    <definedName name="_tct3">[3]gVL!$N$18</definedName>
    <definedName name="_tct5">[3]gVL!$N$19</definedName>
    <definedName name="A">#REF!</definedName>
    <definedName name="a277Print_Titles">#REF!</definedName>
    <definedName name="AAA">'[4]MTL$-INTER'!#REF!</definedName>
    <definedName name="bd">[3]gVL!$N$12</definedName>
    <definedName name="BOQ">#REF!</definedName>
    <definedName name="btai">[3]gVL!$N$49</definedName>
    <definedName name="BVCISUMMARY">#REF!</definedName>
    <definedName name="CABLE2">'[5]MTO REV.0'!$A$1:$Q$570</definedName>
    <definedName name="cc">[3]gVL!$N$38</definedName>
    <definedName name="cd">[3]gVL!$N$15</definedName>
    <definedName name="CH">[2]TN!#REF!</definedName>
    <definedName name="chon">'[8]MUC 3'!#REF!</definedName>
    <definedName name="Chu">[2]ND!#REF!</definedName>
    <definedName name="Co">#REF!</definedName>
    <definedName name="coc">[3]gVL!$N$25</definedName>
    <definedName name="COMMON">#REF!</definedName>
    <definedName name="CON_EQP_COS">#REF!</definedName>
    <definedName name="COVER">#REF!</definedName>
    <definedName name="cpd">[6]gVL!$Q$20</definedName>
    <definedName name="cpdd">[3]gVL!$N$17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ui">[3]gVL!$N$39</definedName>
    <definedName name="cv">[7]gvl!$N$17</definedName>
    <definedName name="_xlnm.Database">#REF!</definedName>
    <definedName name="DataFilter">[9]!DataFilter</definedName>
    <definedName name="DataSort">[9]!DataSort</definedName>
    <definedName name="dcc">[6]gVL!$Q$50</definedName>
    <definedName name="dcl">[3]gVL!$N$32</definedName>
    <definedName name="dd0.5x1">[6]gVL!$Q$10</definedName>
    <definedName name="dd1x2">[7]gvl!$N$9</definedName>
    <definedName name="dd2x4">[6]gVL!$Q$12</definedName>
    <definedName name="dd4x6">[3]gVL!$N$10</definedName>
    <definedName name="dday">[3]gVL!$N$48</definedName>
    <definedName name="ddia">[3]gVL!$N$41</definedName>
    <definedName name="ddien">[6]gVL!$Q$51</definedName>
    <definedName name="den_bu">#REF!</definedName>
    <definedName name="DGCTI592">[10]DTXL!#REF!</definedName>
    <definedName name="dh">[3]gVL!$N$11</definedName>
    <definedName name="DM_MaTruong">[11]DanhMuc!#REF!</definedName>
    <definedName name="dmz">[6]gVL!$Q$45</definedName>
    <definedName name="dno">[6]gVL!$Q$49</definedName>
    <definedName name="DSUMDATA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#REF!</definedName>
    <definedName name="g40g40">[12]tuong!#REF!</definedName>
    <definedName name="gd">[3]gVL!$N$29</definedName>
    <definedName name="Gia_tien">#REF!</definedName>
    <definedName name="gia_tien_BTN">#REF!</definedName>
    <definedName name="GoBack">[9]!GoBack</definedName>
    <definedName name="GPT_GROUNDING_PT">'[13]NEW-PANEL'!#REF!</definedName>
    <definedName name="gv">[3]gVL!$N$22</definedName>
    <definedName name="gvl">[14]GVL!$A$6:$F$131</definedName>
    <definedName name="h" localSheetId="1" hidden="1">{"'Sheet1'!$L$16"}</definedName>
    <definedName name="h" hidden="1">{"'Sheet1'!$L$16"}</definedName>
    <definedName name="HH">#REF!</definedName>
    <definedName name="HOME_MANP">#REF!</definedName>
    <definedName name="HOMEOFFICE_COST">#REF!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j356C8">#REF!</definedName>
    <definedName name="kno">[6]gVL!$Q$48</definedName>
    <definedName name="m">#REF!</definedName>
    <definedName name="MAJ_CON_EQP">#REF!</definedName>
    <definedName name="MG_A">#REF!</definedName>
    <definedName name="nd">[3]gVL!$N$27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uoc">[7]gvl!$N$38</definedName>
    <definedName name="on">'[8]MUC 1'!#REF!</definedName>
    <definedName name="OTHER_PANEL">'[13]NEW-PANEL'!#REF!</definedName>
    <definedName name="PL_指示燈___P.B.___REST_P.B._壓扣開關">'[13]NEW-PANEL'!#REF!</definedName>
    <definedName name="PM">[15]IBASE!$AH$16:$AV$110</definedName>
    <definedName name="_xlnm.Print_Area">#REF!</definedName>
    <definedName name="PRINT_AREA_MI">#REF!</definedName>
    <definedName name="_xlnm.Print_Titles" localSheetId="0">'Biểu 1'!$9:$12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qh">[3]gVL!$N$40</definedName>
    <definedName name="SB">[15]IBASE!$AH$7:$AL$14</definedName>
    <definedName name="skd">[6]gVL!$Q$37</definedName>
    <definedName name="SORT">#REF!</definedName>
    <definedName name="SORT_AREA">'[16]DI-ESTI'!$A$8:$R$489</definedName>
    <definedName name="SPEC">#REF!</definedName>
    <definedName name="SPECSUMMARY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ikhoan">'[17]Tai khoan'!$A$3:$C$93</definedName>
    <definedName name="TaxTV">10%</definedName>
    <definedName name="TaxXL">5%</definedName>
    <definedName name="tb">[3]gVL!$N$26</definedName>
    <definedName name="th">[3]gVL!$N$20</definedName>
    <definedName name="ThiSinhfull">#REF!</definedName>
    <definedName name="thucthanh">'[19]Thuc thanh'!$E$29</definedName>
    <definedName name="Tien">#REF!</definedName>
    <definedName name="TL">[2]ND!#REF!</definedName>
    <definedName name="tno">[6]gVL!$Q$47</definedName>
    <definedName name="tongdt">[18]BO!#REF!</definedName>
    <definedName name="Tra_don_gia_KS">#REF!</definedName>
    <definedName name="Tra_phan_tram">[20]Tra_bang!#REF!</definedName>
    <definedName name="Tra_VL">[21]TVL!$A$1:$D$227</definedName>
    <definedName name="Tracp">#REF!</definedName>
    <definedName name="TRANSFORMER">'[13]NEW-PANEL'!#REF!</definedName>
    <definedName name="Truong">#REF!</definedName>
    <definedName name="ttam">[3]gVL!$N$21</definedName>
    <definedName name="ty_le">#REF!</definedName>
    <definedName name="ty_le_BTN">#REF!</definedName>
    <definedName name="VA">[2]ND!#REF!</definedName>
    <definedName name="VARIINST">#REF!</definedName>
    <definedName name="VARIPURC">#REF!</definedName>
    <definedName name="vdkt">[6]gVL!$Q$55</definedName>
    <definedName name="W">#REF!</definedName>
    <definedName name="X">#REF!</definedName>
    <definedName name="xm">[7]gvl!$N$16</definedName>
    <definedName name="xuat_hien">[22]DTCT!$D$7:$D$227</definedName>
    <definedName name="Xuat_hien1">[23]DTCT!$A$7:$A$238</definedName>
    <definedName name="ZYX">#REF!</definedName>
    <definedName name="ZZZ">#REF!</definedName>
  </definedNames>
  <calcPr calcId="124519"/>
</workbook>
</file>

<file path=xl/calcChain.xml><?xml version="1.0" encoding="utf-8"?>
<calcChain xmlns="http://schemas.openxmlformats.org/spreadsheetml/2006/main">
  <c r="Y14" i="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M19" i="3"/>
</calcChain>
</file>

<file path=xl/sharedStrings.xml><?xml version="1.0" encoding="utf-8"?>
<sst xmlns="http://schemas.openxmlformats.org/spreadsheetml/2006/main" count="141" uniqueCount="100">
  <si>
    <t>Số 
TT</t>
  </si>
  <si>
    <t>Số học sinh</t>
  </si>
  <si>
    <t>Số lớp</t>
  </si>
  <si>
    <t>Học sinh lưu ban</t>
  </si>
  <si>
    <t>Địa bàn
tuyển sinh</t>
  </si>
  <si>
    <t>Dự kiến tuyển sinh vào lớp 6</t>
  </si>
  <si>
    <t>Tổng cộng</t>
  </si>
  <si>
    <t>Chia ra</t>
  </si>
  <si>
    <t>Cán bộ GVCNV</t>
  </si>
  <si>
    <t>Phòng học</t>
  </si>
  <si>
    <t>Lớp 6</t>
  </si>
  <si>
    <t>Lớp 7</t>
  </si>
  <si>
    <t>Lớp 8</t>
  </si>
  <si>
    <t>Lớp 9</t>
  </si>
  <si>
    <t>TT</t>
  </si>
  <si>
    <t>Lớp</t>
  </si>
  <si>
    <t>Học sinh</t>
  </si>
  <si>
    <t>Trong đó: tuyển mới</t>
  </si>
  <si>
    <t>Tổng số CBGV</t>
  </si>
  <si>
    <t>CBQL</t>
  </si>
  <si>
    <t>Giáo viên</t>
  </si>
  <si>
    <t>Nhân viên</t>
  </si>
  <si>
    <t>Tổng số</t>
  </si>
  <si>
    <t>Tuyển mới</t>
  </si>
  <si>
    <t>Dự kiến lưu ban</t>
  </si>
  <si>
    <t>Tổng số học sinh</t>
  </si>
  <si>
    <t>Kiên cố</t>
  </si>
  <si>
    <t xml:space="preserve">Bán kiên cố </t>
  </si>
  <si>
    <t>Tạm</t>
  </si>
  <si>
    <t>Lập biểu</t>
  </si>
  <si>
    <t>(a)</t>
  </si>
  <si>
    <t>(b)</t>
  </si>
  <si>
    <t>Bình quân học sinh/lớp</t>
  </si>
  <si>
    <t>BQ hs/lớp</t>
  </si>
  <si>
    <t>BIỂU TỔNG HỢP CHỈ TIÊU TUYỂN SINH VÀO LỚP 6 CÁC TRƯỜNG THCS</t>
  </si>
  <si>
    <t>(c)</t>
  </si>
  <si>
    <t xml:space="preserve">Đơn vị </t>
  </si>
  <si>
    <t>Biểu số: 1</t>
  </si>
  <si>
    <t>Biểu số: 2</t>
  </si>
  <si>
    <t>Số học sinh trong địa bàn</t>
  </si>
  <si>
    <t>Số học sinh ngoài địa bàn</t>
  </si>
  <si>
    <t>Học sinh hoàn thành chương trình Tiểu học</t>
  </si>
  <si>
    <t>Tổng số học sinh xét tuyển</t>
  </si>
  <si>
    <t>Trong đó học sinh lớp 6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</si>
  <si>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</si>
  <si>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</si>
  <si>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</si>
  <si>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</si>
  <si>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</si>
  <si>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</si>
  <si>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</si>
  <si>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</si>
  <si>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</si>
  <si>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</si>
  <si>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</si>
  <si>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</si>
  <si>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</si>
  <si>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</si>
  <si>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r>
      <t xml:space="preserve">Số học sinh, số lớp THCS </t>
    </r>
    <r>
      <rPr>
        <b/>
        <vertAlign val="superscript"/>
        <sz val="11"/>
        <rFont val="Times New Roman"/>
        <family val="1"/>
      </rPr>
      <t>(1)</t>
    </r>
  </si>
  <si>
    <r>
      <t xml:space="preserve">Số phòng
học hiện
có </t>
    </r>
    <r>
      <rPr>
        <b/>
        <vertAlign val="superscript"/>
        <sz val="11"/>
        <rFont val="Times New Roman"/>
        <family val="1"/>
      </rPr>
      <t>(2)</t>
    </r>
  </si>
  <si>
    <t>Tên trường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</si>
  <si>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</si>
  <si>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</si>
  <si>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</si>
  <si>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</si>
  <si>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</si>
  <si>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</si>
  <si>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</si>
  <si>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</si>
  <si>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</si>
  <si>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</si>
  <si>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</si>
  <si>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TH Thạnh Bắc A</t>
  </si>
  <si>
    <t>Suối mây</t>
  </si>
  <si>
    <t>Trường THCS TÂN lẬP</t>
  </si>
  <si>
    <t>TH Tân Lập</t>
  </si>
  <si>
    <t>Tân Đông I</t>
  </si>
  <si>
    <t>THCS Tân Lập</t>
  </si>
  <si>
    <t>TỔNG CỘNG</t>
  </si>
  <si>
    <t>PHÒNG GIÁO DỤC VÀ ĐÀO TẠO TÂN BIÊN</t>
  </si>
  <si>
    <t>Hiệu Trưởng</t>
  </si>
  <si>
    <t>Duyệt UBND xã, thị trấn</t>
  </si>
  <si>
    <t>học sinh</t>
  </si>
  <si>
    <t xml:space="preserve"> (16) Tổng số phòng học hiện có, không tính các phòng chức năng; </t>
  </si>
  <si>
    <t>Cột (12) = cột (13)+cột(14)+cột(15); cột (23)= cột (21)+cột (22); cột (24) = cột (23)/cột (20)</t>
  </si>
  <si>
    <t>Thực hiện năm học 2016-2017</t>
  </si>
  <si>
    <t>Kế hoạch tuyển sinh lớp 6, năm học 2017 - 2018</t>
  </si>
  <si>
    <t>NĂM HỌC: 2017 - 2018</t>
  </si>
  <si>
    <t xml:space="preserve"> </t>
  </si>
  <si>
    <t>Tân Khai</t>
  </si>
  <si>
    <t>43,4</t>
  </si>
  <si>
    <r>
      <t>(1)</t>
    </r>
    <r>
      <rPr>
        <b/>
        <sz val="8"/>
        <color indexed="8"/>
        <rFont val="Tahoma"/>
        <charset val="1"/>
      </rPr>
      <t xml:space="preserve"> Tổng số thực hiện năm học 2016-2017 </t>
    </r>
  </si>
  <si>
    <t>Kế hoạch năm học 2017-2018</t>
  </si>
  <si>
    <t>Ghi chú: (1) Số liệu thống kê đầu năm tính đến 30/3/2017</t>
  </si>
  <si>
    <t>TS lớp toàn trường 2017-2018</t>
  </si>
  <si>
    <t>Tân Lập., ngày  13  tháng 3 năm 2017</t>
  </si>
  <si>
    <t>Tân lập , ngày  13 tháng 3 năm 2017</t>
  </si>
  <si>
    <t>KẾ HOẠCH CHỈ TIÊU TUYỂN SINH VÀO LỚP 6 TRƯỜNG THCS</t>
  </si>
  <si>
    <t xml:space="preserve">           TRƯỜNG THCS TÂN LẬP</t>
  </si>
  <si>
    <t xml:space="preserve">            TRƯỜNG THCS TÂN LẬP</t>
  </si>
</sst>
</file>

<file path=xl/styles.xml><?xml version="1.0" encoding="utf-8"?>
<styleSheet xmlns="http://schemas.openxmlformats.org/spreadsheetml/2006/main">
  <numFmts count="19">
    <numFmt numFmtId="164" formatCode="_-* #,##0_-;\-* #,##0_-;_-* &quot;-&quot;_-;_-@_-"/>
    <numFmt numFmtId="165" formatCode="_-* #,##0.00_-;\-* #,##0.00_-;_-* &quot;-&quot;??_-;_-@_-"/>
    <numFmt numFmtId="166" formatCode="#,##0&quot;$&quot;_);[Red]\(#,##0&quot;$&quot;\)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_-&quot;$&quot;* #,##0_-;\-&quot;$&quot;* #,##0_-;_-&quot;$&quot;* &quot;-&quot;_-;_-@_-"/>
    <numFmt numFmtId="173" formatCode="_-&quot;$&quot;* #,##0.00_-;\-&quot;$&quot;* #,##0.00_-;_-&quot;$&quot;* &quot;-&quot;??_-;_-@_-"/>
    <numFmt numFmtId="174" formatCode="m/d"/>
    <numFmt numFmtId="175" formatCode="&quot;ß&quot;#,##0;\-&quot;&quot;\ß&quot;&quot;#,##0"/>
    <numFmt numFmtId="176" formatCode="\t0.00%"/>
    <numFmt numFmtId="177" formatCode="\t#\ ??/??"/>
    <numFmt numFmtId="178" formatCode="#,##0;\(#,##0\)"/>
    <numFmt numFmtId="179" formatCode="_(* #,##0_);_(* \(#,##0\);_(* &quot;-&quot;??_);_(@_)"/>
    <numFmt numFmtId="180" formatCode="[$-1010409]General"/>
    <numFmt numFmtId="181" formatCode="0.0"/>
    <numFmt numFmtId="182" formatCode="_(* #.##0.00_);_(* \(#.##0.00\);_(* &quot;-&quot;??_);_(@_)"/>
  </numFmts>
  <fonts count="57">
    <font>
      <sz val="11"/>
      <name val="Arial"/>
    </font>
    <font>
      <sz val="12"/>
      <name val="¹UAAA¼"/>
      <family val="3"/>
      <charset val="129"/>
    </font>
    <font>
      <b/>
      <sz val="10"/>
      <name val="MS Sans Serif"/>
    </font>
    <font>
      <sz val="10"/>
      <name val="Times New Roman"/>
    </font>
    <font>
      <sz val="10"/>
      <name val="Arial"/>
      <family val="2"/>
    </font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8"/>
      <name val="Arial"/>
    </font>
    <font>
      <b/>
      <sz val="12"/>
      <name val="Arial"/>
    </font>
    <font>
      <sz val="8"/>
      <color indexed="12"/>
      <name val="Helv"/>
    </font>
    <font>
      <sz val="12"/>
      <name val="Arial"/>
      <family val="2"/>
    </font>
    <font>
      <sz val="7"/>
      <name val="Small Fonts"/>
    </font>
    <font>
      <b/>
      <i/>
      <sz val="16"/>
      <name val="Helv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9"/>
      <name val="Arial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8"/>
      <name val="VNI-Times"/>
    </font>
    <font>
      <sz val="14"/>
      <name val="VNI-Times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0"/>
      <name val="Arial"/>
      <charset val="1"/>
    </font>
    <font>
      <sz val="10"/>
      <name val="MS Sans Serif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sz val="8"/>
      <name val="Arial"/>
      <charset val="1"/>
    </font>
    <font>
      <sz val="10"/>
      <color indexed="8"/>
      <name val="Arial"/>
      <charset val="1"/>
    </font>
    <font>
      <b/>
      <sz val="6.95"/>
      <color indexed="8"/>
      <name val="Tahoma"/>
      <charset val="1"/>
    </font>
    <font>
      <sz val="6.95"/>
      <color indexed="8"/>
      <name val="Tahoma"/>
      <charset val="1"/>
    </font>
    <font>
      <sz val="9"/>
      <color indexed="8"/>
      <name val="Tahoma"/>
      <charset val="1"/>
    </font>
    <font>
      <b/>
      <sz val="6.95"/>
      <color indexed="8"/>
      <name val="Tahoma"/>
      <family val="2"/>
    </font>
    <font>
      <i/>
      <sz val="8"/>
      <color indexed="8"/>
      <name val="Tahoma"/>
      <family val="2"/>
    </font>
    <font>
      <sz val="8"/>
      <name val="Tahoma"/>
      <family val="2"/>
    </font>
    <font>
      <b/>
      <i/>
      <sz val="10"/>
      <color indexed="8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</font>
    <font>
      <b/>
      <vertAlign val="superscript"/>
      <sz val="11"/>
      <name val="Times New Roman"/>
      <family val="1"/>
    </font>
    <font>
      <i/>
      <sz val="8"/>
      <name val="Tahoma"/>
      <family val="2"/>
    </font>
    <font>
      <b/>
      <sz val="8"/>
      <color indexed="8"/>
      <name val="Tahoma"/>
      <charset val="1"/>
    </font>
    <font>
      <sz val="8"/>
      <color indexed="8"/>
      <name val="Tahoma"/>
      <charset val="1"/>
    </font>
    <font>
      <sz val="10"/>
      <name val="Times New Roman"/>
      <family val="1"/>
    </font>
    <font>
      <sz val="8"/>
      <name val="Times New Roman"/>
      <family val="1"/>
    </font>
    <font>
      <b/>
      <sz val="8"/>
      <color indexed="8"/>
      <name val="Tahoma"/>
      <family val="2"/>
      <charset val="163"/>
    </font>
    <font>
      <sz val="8"/>
      <color indexed="8"/>
      <name val="Tahoma"/>
      <family val="2"/>
      <charset val="163"/>
    </font>
    <font>
      <b/>
      <vertAlign val="superscript"/>
      <sz val="8"/>
      <color indexed="8"/>
      <name val="Tahoma"/>
      <family val="2"/>
      <charset val="163"/>
    </font>
    <font>
      <i/>
      <sz val="8"/>
      <color indexed="8"/>
      <name val="Arial"/>
      <family val="2"/>
      <charset val="163"/>
    </font>
    <font>
      <sz val="6.95"/>
      <color indexed="8"/>
      <name val="Tahoma"/>
      <family val="2"/>
    </font>
    <font>
      <b/>
      <sz val="8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5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178" fontId="3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6" fontId="5" fillId="0" borderId="0"/>
    <xf numFmtId="0" fontId="4" fillId="0" borderId="0" applyFont="0" applyFill="0" applyBorder="0" applyAlignment="0" applyProtection="0"/>
    <xf numFmtId="177" fontId="5" fillId="0" borderId="0"/>
    <xf numFmtId="2" fontId="4" fillId="0" borderId="0" applyFont="0" applyFill="0" applyBorder="0" applyAlignment="0" applyProtection="0"/>
    <xf numFmtId="38" fontId="6" fillId="2" borderId="0" applyNumberFormat="0" applyBorder="0" applyAlignment="0" applyProtection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Protection="0"/>
    <xf numFmtId="0" fontId="10" fillId="0" borderId="0" applyProtection="0"/>
    <xf numFmtId="0" fontId="11" fillId="0" borderId="0"/>
    <xf numFmtId="10" fontId="6" fillId="3" borderId="3" applyNumberFormat="0" applyBorder="0" applyAlignment="0" applyProtection="0"/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2" fillId="0" borderId="0" applyNumberFormat="0" applyFont="0" applyFill="0" applyAlignment="0"/>
    <xf numFmtId="0" fontId="3" fillId="0" borderId="0"/>
    <xf numFmtId="37" fontId="13" fillId="0" borderId="0"/>
    <xf numFmtId="0" fontId="14" fillId="0" borderId="0"/>
    <xf numFmtId="0" fontId="29" fillId="0" borderId="0">
      <alignment wrapText="1"/>
    </xf>
    <xf numFmtId="0" fontId="25" fillId="0" borderId="0"/>
    <xf numFmtId="0" fontId="29" fillId="0" borderId="0">
      <alignment wrapText="1"/>
    </xf>
    <xf numFmtId="10" fontId="4" fillId="0" borderId="0" applyFont="0" applyFill="0" applyBorder="0" applyAlignment="0" applyProtection="0"/>
    <xf numFmtId="0" fontId="4" fillId="0" borderId="4" applyNumberFormat="0" applyFont="0" applyFill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0" borderId="0">
      <alignment vertical="center"/>
    </xf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20" fillId="0" borderId="0"/>
    <xf numFmtId="0" fontId="12" fillId="0" borderId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18" fillId="0" borderId="0" applyFont="0" applyFill="0" applyBorder="0" applyAlignment="0" applyProtection="0"/>
  </cellStyleXfs>
  <cellXfs count="109">
    <xf numFmtId="0" fontId="0" fillId="0" borderId="0" xfId="0"/>
    <xf numFmtId="0" fontId="27" fillId="0" borderId="0" xfId="30" applyFont="1"/>
    <xf numFmtId="0" fontId="28" fillId="0" borderId="0" xfId="30" applyFont="1"/>
    <xf numFmtId="0" fontId="26" fillId="0" borderId="3" xfId="30" applyFont="1" applyBorder="1" applyAlignment="1">
      <alignment horizontal="center" vertical="center" wrapText="1"/>
    </xf>
    <xf numFmtId="179" fontId="26" fillId="0" borderId="3" xfId="0" applyNumberFormat="1" applyFont="1" applyBorder="1" applyAlignment="1">
      <alignment vertical="top"/>
    </xf>
    <xf numFmtId="0" fontId="31" fillId="0" borderId="0" xfId="31" applyFont="1" applyFill="1" applyBorder="1" applyAlignment="1">
      <alignment horizontal="center" vertical="top"/>
    </xf>
    <xf numFmtId="0" fontId="27" fillId="0" borderId="0" xfId="31" applyFont="1" applyAlignment="1"/>
    <xf numFmtId="0" fontId="29" fillId="0" borderId="0" xfId="29">
      <alignment wrapText="1"/>
    </xf>
    <xf numFmtId="0" fontId="35" fillId="0" borderId="0" xfId="29" applyFont="1" applyFill="1" applyAlignment="1">
      <alignment vertical="top" wrapText="1"/>
    </xf>
    <xf numFmtId="0" fontId="35" fillId="0" borderId="0" xfId="29" applyFont="1" applyFill="1" applyBorder="1" applyAlignment="1">
      <alignment vertical="top" wrapText="1"/>
    </xf>
    <xf numFmtId="0" fontId="40" fillId="0" borderId="0" xfId="29" applyFont="1" applyFill="1" applyAlignment="1">
      <alignment vertical="top"/>
    </xf>
    <xf numFmtId="0" fontId="41" fillId="0" borderId="0" xfId="0" applyFont="1" applyAlignment="1"/>
    <xf numFmtId="0" fontId="30" fillId="0" borderId="0" xfId="0" applyFont="1" applyFill="1" applyAlignment="1">
      <alignment vertical="top"/>
    </xf>
    <xf numFmtId="0" fontId="30" fillId="0" borderId="0" xfId="0" applyFont="1" applyFill="1" applyBorder="1" applyAlignment="1">
      <alignment horizontal="center" vertical="top"/>
    </xf>
    <xf numFmtId="0" fontId="42" fillId="0" borderId="0" xfId="0" applyFont="1" applyFill="1" applyAlignment="1">
      <alignment vertical="top"/>
    </xf>
    <xf numFmtId="179" fontId="27" fillId="0" borderId="0" xfId="30" applyNumberFormat="1" applyFont="1"/>
    <xf numFmtId="179" fontId="28" fillId="0" borderId="0" xfId="30" applyNumberFormat="1" applyFont="1"/>
    <xf numFmtId="0" fontId="27" fillId="0" borderId="0" xfId="0" applyFont="1" applyBorder="1" applyAlignment="1"/>
    <xf numFmtId="0" fontId="32" fillId="0" borderId="0" xfId="29" applyFont="1" applyFill="1" applyAlignment="1">
      <alignment vertical="top" wrapText="1"/>
    </xf>
    <xf numFmtId="180" fontId="36" fillId="0" borderId="5" xfId="29" applyNumberFormat="1" applyFont="1" applyFill="1" applyBorder="1" applyAlignment="1">
      <alignment horizontal="right" vertical="center"/>
    </xf>
    <xf numFmtId="180" fontId="37" fillId="0" borderId="6" xfId="29" applyNumberFormat="1" applyFont="1" applyFill="1" applyBorder="1" applyAlignment="1">
      <alignment horizontal="right" vertical="center"/>
    </xf>
    <xf numFmtId="0" fontId="26" fillId="0" borderId="0" xfId="30" applyFont="1" applyAlignment="1">
      <alignment horizontal="center"/>
    </xf>
    <xf numFmtId="0" fontId="27" fillId="0" borderId="0" xfId="30" applyFont="1" applyAlignment="1">
      <alignment horizontal="center"/>
    </xf>
    <xf numFmtId="0" fontId="35" fillId="0" borderId="5" xfId="29" applyFont="1" applyFill="1" applyBorder="1" applyAlignment="1">
      <alignment vertical="top" wrapText="1"/>
    </xf>
    <xf numFmtId="182" fontId="27" fillId="0" borderId="0" xfId="30" applyNumberFormat="1" applyFont="1"/>
    <xf numFmtId="180" fontId="37" fillId="0" borderId="6" xfId="29" applyNumberFormat="1" applyFont="1" applyFill="1" applyBorder="1" applyAlignment="1">
      <alignment horizontal="center" vertical="center" wrapText="1"/>
    </xf>
    <xf numFmtId="0" fontId="26" fillId="0" borderId="3" xfId="30" applyFont="1" applyBorder="1" applyAlignment="1">
      <alignment vertical="center"/>
    </xf>
    <xf numFmtId="0" fontId="44" fillId="4" borderId="3" xfId="30" applyFont="1" applyFill="1" applyBorder="1" applyAlignment="1">
      <alignment horizontal="center" vertical="center"/>
    </xf>
    <xf numFmtId="0" fontId="44" fillId="4" borderId="3" xfId="30" applyFont="1" applyFill="1" applyBorder="1" applyAlignment="1">
      <alignment horizontal="center" vertical="center" wrapText="1"/>
    </xf>
    <xf numFmtId="0" fontId="44" fillId="4" borderId="3" xfId="30" quotePrefix="1" applyFont="1" applyFill="1" applyBorder="1" applyAlignment="1">
      <alignment horizontal="center" vertical="center" wrapText="1"/>
    </xf>
    <xf numFmtId="0" fontId="46" fillId="0" borderId="0" xfId="29" quotePrefix="1" applyFont="1" applyAlignment="1"/>
    <xf numFmtId="0" fontId="47" fillId="0" borderId="7" xfId="29" applyFont="1" applyFill="1" applyBorder="1" applyAlignment="1">
      <alignment horizontal="center" vertical="center" wrapText="1"/>
    </xf>
    <xf numFmtId="0" fontId="47" fillId="0" borderId="5" xfId="29" applyFont="1" applyFill="1" applyBorder="1" applyAlignment="1">
      <alignment horizontal="center" vertical="center" wrapText="1"/>
    </xf>
    <xf numFmtId="0" fontId="47" fillId="0" borderId="8" xfId="29" applyFont="1" applyFill="1" applyBorder="1" applyAlignment="1">
      <alignment horizontal="center" vertical="center" wrapText="1"/>
    </xf>
    <xf numFmtId="0" fontId="47" fillId="0" borderId="9" xfId="29" applyFont="1" applyFill="1" applyBorder="1" applyAlignment="1">
      <alignment horizontal="center" vertical="center" wrapText="1"/>
    </xf>
    <xf numFmtId="0" fontId="47" fillId="0" borderId="7" xfId="29" applyFont="1" applyFill="1" applyBorder="1" applyAlignment="1">
      <alignment horizontal="right" vertical="center" textRotation="180" wrapText="1"/>
    </xf>
    <xf numFmtId="0" fontId="47" fillId="0" borderId="10" xfId="29" applyFont="1" applyFill="1" applyBorder="1" applyAlignment="1">
      <alignment horizontal="center" vertical="center" wrapText="1"/>
    </xf>
    <xf numFmtId="0" fontId="48" fillId="4" borderId="5" xfId="29" applyFont="1" applyFill="1" applyBorder="1" applyAlignment="1">
      <alignment horizontal="center" vertical="center" wrapText="1"/>
    </xf>
    <xf numFmtId="0" fontId="48" fillId="4" borderId="5" xfId="29" quotePrefix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top"/>
    </xf>
    <xf numFmtId="0" fontId="44" fillId="5" borderId="12" xfId="0" applyFont="1" applyFill="1" applyBorder="1" applyAlignment="1">
      <alignment horizontal="center" vertical="center"/>
    </xf>
    <xf numFmtId="0" fontId="50" fillId="5" borderId="12" xfId="0" applyFont="1" applyFill="1" applyBorder="1" applyAlignment="1">
      <alignment horizontal="left" vertical="center" wrapText="1"/>
    </xf>
    <xf numFmtId="0" fontId="44" fillId="5" borderId="12" xfId="0" applyFont="1" applyFill="1" applyBorder="1" applyAlignment="1">
      <alignment vertical="center"/>
    </xf>
    <xf numFmtId="0" fontId="49" fillId="5" borderId="12" xfId="0" applyFont="1" applyFill="1" applyBorder="1" applyAlignment="1">
      <alignment vertical="center"/>
    </xf>
    <xf numFmtId="0" fontId="37" fillId="0" borderId="6" xfId="29" applyFont="1" applyFill="1" applyBorder="1" applyAlignment="1">
      <alignment horizontal="left" vertical="center" wrapText="1" indent="1"/>
    </xf>
    <xf numFmtId="179" fontId="43" fillId="0" borderId="0" xfId="30" applyNumberFormat="1" applyFont="1"/>
    <xf numFmtId="0" fontId="43" fillId="0" borderId="0" xfId="30" applyFont="1"/>
    <xf numFmtId="0" fontId="26" fillId="0" borderId="3" xfId="30" applyFont="1" applyBorder="1" applyAlignment="1">
      <alignment horizontal="center" vertical="center"/>
    </xf>
    <xf numFmtId="0" fontId="26" fillId="0" borderId="13" xfId="30" applyFont="1" applyBorder="1" applyAlignment="1">
      <alignment vertical="center" wrapText="1"/>
    </xf>
    <xf numFmtId="0" fontId="26" fillId="0" borderId="14" xfId="30" applyFont="1" applyBorder="1" applyAlignment="1">
      <alignment vertical="center" wrapText="1"/>
    </xf>
    <xf numFmtId="0" fontId="31" fillId="0" borderId="0" xfId="31" applyFont="1" applyFill="1" applyBorder="1" applyAlignment="1">
      <alignment vertical="top"/>
    </xf>
    <xf numFmtId="0" fontId="31" fillId="0" borderId="0" xfId="31" applyFont="1" applyFill="1" applyBorder="1" applyAlignment="1">
      <alignment horizontal="left" vertical="top"/>
    </xf>
    <xf numFmtId="0" fontId="32" fillId="0" borderId="0" xfId="31" applyFont="1" applyFill="1" applyBorder="1" applyAlignment="1">
      <alignment vertical="top"/>
    </xf>
    <xf numFmtId="0" fontId="47" fillId="0" borderId="10" xfId="29" applyFont="1" applyFill="1" applyBorder="1" applyAlignment="1">
      <alignment horizontal="center" vertical="center" wrapText="1"/>
    </xf>
    <xf numFmtId="0" fontId="47" fillId="0" borderId="11" xfId="29" applyFont="1" applyFill="1" applyBorder="1" applyAlignment="1">
      <alignment horizontal="center" vertical="center" wrapText="1"/>
    </xf>
    <xf numFmtId="0" fontId="29" fillId="0" borderId="3" xfId="29" applyBorder="1">
      <alignment wrapText="1"/>
    </xf>
    <xf numFmtId="0" fontId="51" fillId="0" borderId="11" xfId="29" applyFont="1" applyFill="1" applyBorder="1" applyAlignment="1">
      <alignment horizontal="center" vertical="center" wrapText="1"/>
    </xf>
    <xf numFmtId="0" fontId="48" fillId="4" borderId="8" xfId="29" quotePrefix="1" applyFont="1" applyFill="1" applyBorder="1" applyAlignment="1">
      <alignment horizontal="center" vertical="center" wrapText="1"/>
    </xf>
    <xf numFmtId="0" fontId="52" fillId="4" borderId="8" xfId="29" quotePrefix="1" applyFont="1" applyFill="1" applyBorder="1" applyAlignment="1">
      <alignment horizontal="center" vertical="center" wrapText="1"/>
    </xf>
    <xf numFmtId="0" fontId="29" fillId="0" borderId="23" xfId="29" applyBorder="1">
      <alignment wrapText="1"/>
    </xf>
    <xf numFmtId="179" fontId="27" fillId="0" borderId="12" xfId="0" applyNumberFormat="1" applyFont="1" applyBorder="1" applyAlignment="1">
      <alignment vertical="top"/>
    </xf>
    <xf numFmtId="2" fontId="27" fillId="0" borderId="12" xfId="0" applyNumberFormat="1" applyFont="1" applyBorder="1" applyAlignment="1">
      <alignment vertical="top"/>
    </xf>
    <xf numFmtId="179" fontId="26" fillId="0" borderId="12" xfId="0" applyNumberFormat="1" applyFont="1" applyBorder="1" applyAlignment="1">
      <alignment vertical="top"/>
    </xf>
    <xf numFmtId="2" fontId="26" fillId="0" borderId="12" xfId="0" applyNumberFormat="1" applyFont="1" applyBorder="1" applyAlignment="1">
      <alignment vertical="top"/>
    </xf>
    <xf numFmtId="179" fontId="27" fillId="0" borderId="23" xfId="0" applyNumberFormat="1" applyFont="1" applyBorder="1" applyAlignment="1">
      <alignment vertical="top"/>
    </xf>
    <xf numFmtId="2" fontId="27" fillId="0" borderId="23" xfId="0" applyNumberFormat="1" applyFont="1" applyBorder="1" applyAlignment="1">
      <alignment vertical="top"/>
    </xf>
    <xf numFmtId="0" fontId="2" fillId="0" borderId="24" xfId="0" applyFont="1" applyBorder="1"/>
    <xf numFmtId="0" fontId="27" fillId="0" borderId="23" xfId="30" applyFont="1" applyBorder="1" applyAlignment="1">
      <alignment horizontal="center" vertical="center"/>
    </xf>
    <xf numFmtId="0" fontId="27" fillId="0" borderId="23" xfId="30" applyFont="1" applyBorder="1" applyAlignment="1">
      <alignment vertical="center" wrapText="1"/>
    </xf>
    <xf numFmtId="0" fontId="32" fillId="0" borderId="0" xfId="0" applyFont="1" applyFill="1" applyBorder="1" applyAlignment="1">
      <alignment horizontal="center" vertical="top"/>
    </xf>
    <xf numFmtId="0" fontId="28" fillId="0" borderId="0" xfId="0" applyFont="1" applyBorder="1" applyAlignment="1">
      <alignment horizontal="center"/>
    </xf>
    <xf numFmtId="0" fontId="35" fillId="0" borderId="15" xfId="29" applyFont="1" applyFill="1" applyBorder="1" applyAlignment="1">
      <alignment vertical="top" wrapText="1"/>
    </xf>
    <xf numFmtId="0" fontId="47" fillId="0" borderId="8" xfId="29" applyFont="1" applyFill="1" applyBorder="1" applyAlignment="1">
      <alignment horizontal="center" vertical="center" wrapText="1"/>
    </xf>
    <xf numFmtId="0" fontId="47" fillId="0" borderId="16" xfId="29" applyFont="1" applyFill="1" applyBorder="1" applyAlignment="1">
      <alignment horizontal="center" vertical="center" wrapText="1"/>
    </xf>
    <xf numFmtId="0" fontId="47" fillId="0" borderId="17" xfId="29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 vertical="top"/>
    </xf>
    <xf numFmtId="0" fontId="33" fillId="0" borderId="0" xfId="0" applyFont="1" applyFill="1" applyAlignment="1">
      <alignment horizontal="center" vertical="top"/>
    </xf>
    <xf numFmtId="0" fontId="53" fillId="0" borderId="5" xfId="29" applyFont="1" applyFill="1" applyBorder="1" applyAlignment="1">
      <alignment horizontal="center" vertical="center" wrapText="1"/>
    </xf>
    <xf numFmtId="0" fontId="47" fillId="0" borderId="5" xfId="29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/>
    </xf>
    <xf numFmtId="0" fontId="31" fillId="0" borderId="0" xfId="29" applyFont="1" applyFill="1" applyBorder="1" applyAlignment="1">
      <alignment horizontal="center" vertical="top" wrapText="1"/>
    </xf>
    <xf numFmtId="0" fontId="31" fillId="0" borderId="0" xfId="29" applyFont="1" applyFill="1" applyAlignment="1">
      <alignment horizontal="center" vertical="top" wrapText="1"/>
    </xf>
    <xf numFmtId="0" fontId="38" fillId="0" borderId="0" xfId="29" applyFont="1" applyFill="1" applyBorder="1" applyAlignment="1">
      <alignment horizontal="center" vertical="top" wrapText="1"/>
    </xf>
    <xf numFmtId="0" fontId="47" fillId="0" borderId="21" xfId="29" applyFont="1" applyFill="1" applyBorder="1" applyAlignment="1">
      <alignment horizontal="center" vertical="center" wrapText="1"/>
    </xf>
    <xf numFmtId="0" fontId="47" fillId="0" borderId="22" xfId="29" applyFont="1" applyFill="1" applyBorder="1" applyAlignment="1">
      <alignment horizontal="center" vertical="center" wrapText="1"/>
    </xf>
    <xf numFmtId="0" fontId="54" fillId="0" borderId="0" xfId="29" applyFont="1" applyFill="1" applyAlignment="1">
      <alignment vertical="top" wrapText="1"/>
    </xf>
    <xf numFmtId="0" fontId="51" fillId="0" borderId="3" xfId="29" applyFont="1" applyFill="1" applyBorder="1" applyAlignment="1">
      <alignment horizontal="center" vertical="center" wrapText="1"/>
    </xf>
    <xf numFmtId="0" fontId="47" fillId="0" borderId="3" xfId="29" applyFont="1" applyFill="1" applyBorder="1" applyAlignment="1">
      <alignment horizontal="center" vertical="center" wrapText="1"/>
    </xf>
    <xf numFmtId="0" fontId="47" fillId="0" borderId="13" xfId="29" applyFont="1" applyFill="1" applyBorder="1" applyAlignment="1">
      <alignment horizontal="center" vertical="center" wrapText="1"/>
    </xf>
    <xf numFmtId="0" fontId="26" fillId="0" borderId="3" xfId="30" applyFont="1" applyBorder="1" applyAlignment="1">
      <alignment horizontal="center" vertical="center" wrapText="1"/>
    </xf>
    <xf numFmtId="0" fontId="26" fillId="0" borderId="0" xfId="30" applyFont="1" applyAlignment="1">
      <alignment horizontal="center"/>
    </xf>
    <xf numFmtId="0" fontId="28" fillId="0" borderId="0" xfId="30" applyFont="1" applyAlignment="1">
      <alignment horizontal="center"/>
    </xf>
    <xf numFmtId="0" fontId="31" fillId="0" borderId="0" xfId="31" applyFont="1" applyFill="1" applyBorder="1" applyAlignment="1">
      <alignment horizontal="left" vertical="top"/>
    </xf>
    <xf numFmtId="0" fontId="43" fillId="0" borderId="0" xfId="30" applyFont="1" applyBorder="1" applyAlignment="1">
      <alignment horizontal="right"/>
    </xf>
    <xf numFmtId="0" fontId="43" fillId="0" borderId="18" xfId="30" applyFont="1" applyBorder="1" applyAlignment="1">
      <alignment horizontal="right"/>
    </xf>
    <xf numFmtId="0" fontId="33" fillId="0" borderId="0" xfId="31" applyFont="1" applyFill="1" applyBorder="1" applyAlignment="1">
      <alignment horizontal="center" vertical="top"/>
    </xf>
    <xf numFmtId="0" fontId="26" fillId="0" borderId="13" xfId="30" applyFont="1" applyBorder="1" applyAlignment="1">
      <alignment horizontal="center"/>
    </xf>
    <xf numFmtId="0" fontId="26" fillId="0" borderId="2" xfId="30" applyFont="1" applyBorder="1" applyAlignment="1">
      <alignment horizontal="center"/>
    </xf>
    <xf numFmtId="0" fontId="26" fillId="0" borderId="14" xfId="30" applyFont="1" applyBorder="1" applyAlignment="1">
      <alignment horizontal="center"/>
    </xf>
    <xf numFmtId="0" fontId="26" fillId="0" borderId="3" xfId="30" applyFont="1" applyBorder="1" applyAlignment="1">
      <alignment horizontal="center" vertical="center"/>
    </xf>
    <xf numFmtId="0" fontId="44" fillId="5" borderId="25" xfId="0" applyFont="1" applyFill="1" applyBorder="1" applyAlignment="1">
      <alignment horizontal="center" vertical="center"/>
    </xf>
    <xf numFmtId="0" fontId="49" fillId="5" borderId="25" xfId="0" applyFont="1" applyFill="1" applyBorder="1" applyAlignment="1">
      <alignment vertical="center"/>
    </xf>
    <xf numFmtId="0" fontId="50" fillId="5" borderId="25" xfId="0" applyFont="1" applyFill="1" applyBorder="1" applyAlignment="1">
      <alignment horizontal="left" vertical="center" wrapText="1"/>
    </xf>
    <xf numFmtId="179" fontId="27" fillId="0" borderId="25" xfId="0" applyNumberFormat="1" applyFont="1" applyBorder="1" applyAlignment="1">
      <alignment vertical="top"/>
    </xf>
    <xf numFmtId="2" fontId="27" fillId="0" borderId="25" xfId="0" applyNumberFormat="1" applyFont="1" applyBorder="1" applyAlignment="1">
      <alignment vertical="top"/>
    </xf>
    <xf numFmtId="0" fontId="39" fillId="0" borderId="5" xfId="29" applyFont="1" applyFill="1" applyBorder="1" applyAlignment="1">
      <alignment vertical="center" wrapText="1"/>
    </xf>
    <xf numFmtId="181" fontId="55" fillId="0" borderId="19" xfId="29" applyNumberFormat="1" applyFont="1" applyFill="1" applyBorder="1" applyAlignment="1">
      <alignment horizontal="right" vertical="center"/>
    </xf>
    <xf numFmtId="0" fontId="56" fillId="0" borderId="20" xfId="29" applyFont="1" applyFill="1" applyBorder="1" applyAlignment="1">
      <alignment horizontal="center" vertical="center" wrapText="1"/>
    </xf>
    <xf numFmtId="180" fontId="39" fillId="0" borderId="8" xfId="29" applyNumberFormat="1" applyFont="1" applyFill="1" applyBorder="1" applyAlignment="1">
      <alignment horizontal="right" vertical="center"/>
    </xf>
  </cellXfs>
  <cellStyles count="54">
    <cellStyle name="AeE­ [0]_INQUIRY ¿μ¾÷AßAø " xfId="1"/>
    <cellStyle name="AeE­_INQUIRY ¿μ¾÷AßAø " xfId="2"/>
    <cellStyle name="AÞ¸¶ [0]_INQUIRY ¿?¾÷AßAø " xfId="3"/>
    <cellStyle name="AÞ¸¶_INQUIRY ¿?¾÷AßAø " xfId="4"/>
    <cellStyle name="C?AØ_¿?¾÷CoE² " xfId="5"/>
    <cellStyle name="C￥AØ_¿μ¾÷CoE² " xfId="6"/>
    <cellStyle name="comma zerodec" xfId="7"/>
    <cellStyle name="Comma0" xfId="8"/>
    <cellStyle name="Currency0" xfId="9"/>
    <cellStyle name="Currency1" xfId="10"/>
    <cellStyle name="Date" xfId="11"/>
    <cellStyle name="Dollar (zero dec)" xfId="12"/>
    <cellStyle name="Fixed" xfId="13"/>
    <cellStyle name="Grey" xfId="14"/>
    <cellStyle name="Header1" xfId="15"/>
    <cellStyle name="Header2" xfId="16"/>
    <cellStyle name="Heading 1" xfId="17" builtinId="16" customBuiltin="1"/>
    <cellStyle name="Heading 2" xfId="18" builtinId="17" customBuiltin="1"/>
    <cellStyle name="HEADING1" xfId="19"/>
    <cellStyle name="HEADING2" xfId="20"/>
    <cellStyle name="Input" xfId="21" builtinId="20" customBuiltin="1"/>
    <cellStyle name="Input [yellow]" xfId="22"/>
    <cellStyle name="Monétaire [0]_TARIFFS DB" xfId="23"/>
    <cellStyle name="Monétaire_TARIFFS DB" xfId="24"/>
    <cellStyle name="n" xfId="25"/>
    <cellStyle name="New Times Roman" xfId="26"/>
    <cellStyle name="no dec" xfId="27"/>
    <cellStyle name="Normal" xfId="0" builtinId="0"/>
    <cellStyle name="Normal - Style1" xfId="28"/>
    <cellStyle name="Normal_Bieu1_05_ML_TRUONG_THCS" xfId="29"/>
    <cellStyle name="Normal_HUYEN HOA THANH" xfId="30"/>
    <cellStyle name="Normal_KE HOACH TUYEN SINH LOP 10 NAM 2011_2012 VER 1" xfId="31"/>
    <cellStyle name="Percent [2]" xfId="32"/>
    <cellStyle name="Total" xfId="33" builtinId="25" customBuiltin="1"/>
    <cellStyle name=" [0.00]_ Att. 1- Cover" xfId="34"/>
    <cellStyle name="_ Att. 1- Cover" xfId="35"/>
    <cellStyle name="?_ Att. 1- Cover" xfId="36"/>
    <cellStyle name="똿뗦먛귟 [0.00]_PRODUCT DETAIL Q1" xfId="37"/>
    <cellStyle name="똿뗦먛귟_PRODUCT DETAIL Q1" xfId="38"/>
    <cellStyle name="믅됞 [0.00]_PRODUCT DETAIL Q1" xfId="39"/>
    <cellStyle name="믅됞_PRODUCT DETAIL Q1" xfId="40"/>
    <cellStyle name="백분율_95" xfId="41"/>
    <cellStyle name="뷭?_BOOKSHIP" xfId="42"/>
    <cellStyle name="콤마 [0]_1202" xfId="43"/>
    <cellStyle name="콤마_1202" xfId="44"/>
    <cellStyle name="통화 [0]_1202" xfId="45"/>
    <cellStyle name="통화_1202" xfId="46"/>
    <cellStyle name="표준_(정보부문)월별인원계획" xfId="47"/>
    <cellStyle name="一般_00Q3902REV.1" xfId="48"/>
    <cellStyle name="千分位[0]_00Q3902REV.1" xfId="49"/>
    <cellStyle name="千分位_00Q3902REV.1" xfId="50"/>
    <cellStyle name="貨幣 [0]_00Q3902REV.1" xfId="51"/>
    <cellStyle name="貨幣[0]_BRE" xfId="52"/>
    <cellStyle name="貨幣_00Q3902REV.1" xf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n1\NGHE\DulieuPGD\DU%20LIEU%20THANG%2012\My%20Documents\D&#249;%20to&#184;n%20ch&#221;nh%20th&#248;c\C&#199;u\km86-147(TKKT)_la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n1\NGHE\DulieuPGD\DU%20LIEU%20THANG%2012\VBPrograms\EMIS\Hoso_Excel\HoSo_T9\HoSo_TieuHoc_T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ve\thoa%202%20(d)\PH99\BACNAM\TKKT\DTOAN\dtk48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ve\thoa%202%20(d)\HUONG\HCM_BVTC\DT-cac%20c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n1\NGHE\DulieuPGD\DU%20LIEU%20THANG%2012\phong%20nen\DT-THL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EM\XMC\DANH%20SACH\diem%20kiem%20tra%20XM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ruong"/>
      <sheetName val="CoSoVC_TH"/>
      <sheetName val="NhanSu_TH"/>
      <sheetName val="LopHoc_TH"/>
      <sheetName val="LopHoc_TH_BC"/>
      <sheetName val="HocSinh_TH"/>
      <sheetName val="HocSinh_TH_BC"/>
      <sheetName val="DiemTruong"/>
      <sheetName val="DanhMuc"/>
      <sheetName val="CoSo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PANEL 南區焚化爐"/>
      <sheetName val="NEW-PANEL"/>
      <sheetName val="MV-PANEL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</sheetNames>
    <sheetDataSet>
      <sheetData sheetId="0" refreshError="1"/>
      <sheetData sheetId="1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M18">
            <v>1</v>
          </cell>
          <cell r="AN18">
            <v>8.44</v>
          </cell>
          <cell r="AO18">
            <v>9</v>
          </cell>
          <cell r="AQ18">
            <v>45</v>
          </cell>
          <cell r="AR18">
            <v>42.22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M24">
            <v>1</v>
          </cell>
          <cell r="AN24">
            <v>11.8</v>
          </cell>
          <cell r="AO24">
            <v>9.4</v>
          </cell>
          <cell r="AQ24">
            <v>36.44</v>
          </cell>
          <cell r="AR24">
            <v>37.229999999999997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L27" t="str">
            <v>800</v>
          </cell>
          <cell r="AM27">
            <v>1</v>
          </cell>
          <cell r="AN27">
            <v>19.16</v>
          </cell>
          <cell r="AP27">
            <v>17.8</v>
          </cell>
          <cell r="AQ27">
            <v>26.1</v>
          </cell>
          <cell r="AS27">
            <v>37.869999999999997</v>
          </cell>
          <cell r="AT27">
            <v>500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K28" t="str">
            <v>100(OM-12)</v>
          </cell>
          <cell r="AM28">
            <v>1</v>
          </cell>
          <cell r="AO28">
            <v>14.3</v>
          </cell>
          <cell r="AR28">
            <v>47.55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M30">
            <v>1</v>
          </cell>
          <cell r="AN30">
            <v>13.7</v>
          </cell>
          <cell r="AO30">
            <v>11.9</v>
          </cell>
          <cell r="AQ30">
            <v>41.61</v>
          </cell>
          <cell r="AR30">
            <v>47.9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Q36">
            <v>50.63</v>
          </cell>
          <cell r="AR36">
            <v>52.63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M39">
            <v>1</v>
          </cell>
          <cell r="AN39">
            <v>27.3</v>
          </cell>
          <cell r="AO39">
            <v>15.7</v>
          </cell>
          <cell r="AQ39">
            <v>40.29</v>
          </cell>
          <cell r="AR39">
            <v>38.22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M40">
            <v>1</v>
          </cell>
          <cell r="AN40">
            <v>18.3</v>
          </cell>
          <cell r="AO40">
            <v>13.1</v>
          </cell>
          <cell r="AQ40">
            <v>65.569999999999993</v>
          </cell>
          <cell r="AR40">
            <v>83.97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M41">
            <v>1</v>
          </cell>
          <cell r="AN41">
            <v>20.309999999999999</v>
          </cell>
          <cell r="AO41">
            <v>13.1</v>
          </cell>
          <cell r="AQ41">
            <v>64</v>
          </cell>
          <cell r="AR41">
            <v>83.97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M42">
            <v>1</v>
          </cell>
          <cell r="AN42">
            <v>23.8</v>
          </cell>
          <cell r="AO42">
            <v>11.4</v>
          </cell>
          <cell r="AQ42">
            <v>37.82</v>
          </cell>
          <cell r="AR42">
            <v>83.33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M43">
            <v>1</v>
          </cell>
          <cell r="AN43">
            <v>19.2</v>
          </cell>
          <cell r="AQ43">
            <v>41.67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M44">
            <v>1</v>
          </cell>
          <cell r="AN44">
            <v>18.2</v>
          </cell>
          <cell r="AO44">
            <v>8.1999999999999993</v>
          </cell>
          <cell r="AQ44">
            <v>42.86</v>
          </cell>
          <cell r="AR44">
            <v>85.37</v>
          </cell>
          <cell r="AT44">
            <v>780</v>
          </cell>
          <cell r="AU44">
            <v>700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M45">
            <v>1</v>
          </cell>
          <cell r="AN45">
            <v>19.8</v>
          </cell>
          <cell r="AQ45">
            <v>42.93</v>
          </cell>
          <cell r="AT45">
            <v>850</v>
          </cell>
        </row>
        <row r="46">
          <cell r="AI46" t="str">
            <v>EPOXY NON-SKID SURFACING</v>
          </cell>
          <cell r="AJ46" t="str">
            <v>4425(A-525)</v>
          </cell>
          <cell r="AK46" t="str">
            <v>1018</v>
          </cell>
          <cell r="AM46">
            <v>1</v>
          </cell>
          <cell r="AN46">
            <v>18</v>
          </cell>
          <cell r="AO46">
            <v>31.3</v>
          </cell>
          <cell r="AQ46">
            <v>37.78</v>
          </cell>
          <cell r="AR46">
            <v>47.92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M47">
            <v>1</v>
          </cell>
          <cell r="AN47">
            <v>21</v>
          </cell>
          <cell r="AO47">
            <v>26.92</v>
          </cell>
          <cell r="AQ47">
            <v>42.86</v>
          </cell>
          <cell r="AR47">
            <v>13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M48">
            <v>1</v>
          </cell>
          <cell r="AN48">
            <v>21.97</v>
          </cell>
          <cell r="AQ48">
            <v>37.78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M49">
            <v>1</v>
          </cell>
          <cell r="AN49">
            <v>19.399999999999999</v>
          </cell>
          <cell r="AO49">
            <v>15.8</v>
          </cell>
          <cell r="AQ49">
            <v>42.78</v>
          </cell>
          <cell r="AR49">
            <v>43.04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M50">
            <v>1</v>
          </cell>
          <cell r="AN50">
            <v>18.7</v>
          </cell>
          <cell r="AO50">
            <v>20.9</v>
          </cell>
          <cell r="AQ50">
            <v>42.78</v>
          </cell>
          <cell r="AR50">
            <v>28.71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M51">
            <v>1</v>
          </cell>
          <cell r="AN51">
            <v>11.69</v>
          </cell>
          <cell r="AO51">
            <v>12.2</v>
          </cell>
          <cell r="AQ51">
            <v>42.78</v>
          </cell>
          <cell r="AR51">
            <v>57.38</v>
          </cell>
          <cell r="AT51">
            <v>500</v>
          </cell>
          <cell r="AU51">
            <v>700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M53">
            <v>1</v>
          </cell>
          <cell r="AN53">
            <v>12.6</v>
          </cell>
          <cell r="AO53">
            <v>32.1</v>
          </cell>
          <cell r="AQ53">
            <v>55.56</v>
          </cell>
          <cell r="AR53">
            <v>42.37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M54">
            <v>1</v>
          </cell>
          <cell r="AN54">
            <v>21</v>
          </cell>
          <cell r="AO54">
            <v>24.4</v>
          </cell>
          <cell r="AQ54">
            <v>42.86</v>
          </cell>
          <cell r="AR54">
            <v>25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M55">
            <v>1</v>
          </cell>
          <cell r="AN55">
            <v>21</v>
          </cell>
          <cell r="AO55">
            <v>32</v>
          </cell>
          <cell r="AQ55">
            <v>42.86</v>
          </cell>
          <cell r="AR55">
            <v>23.75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L64" t="str">
            <v>531</v>
          </cell>
          <cell r="AM64">
            <v>1</v>
          </cell>
          <cell r="AN64">
            <v>13.4</v>
          </cell>
          <cell r="AP64">
            <v>14.5</v>
          </cell>
          <cell r="AQ64">
            <v>37.31</v>
          </cell>
          <cell r="AS64">
            <v>36.409999999999997</v>
          </cell>
          <cell r="AT64">
            <v>500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L66" t="str">
            <v>500</v>
          </cell>
          <cell r="AM66">
            <v>1</v>
          </cell>
          <cell r="AN66">
            <v>17.2</v>
          </cell>
          <cell r="AP66">
            <v>15</v>
          </cell>
          <cell r="AQ66">
            <v>37.79</v>
          </cell>
          <cell r="AS66">
            <v>30.4</v>
          </cell>
          <cell r="AT66">
            <v>650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L67" t="str">
            <v>550</v>
          </cell>
          <cell r="AM67">
            <v>1</v>
          </cell>
          <cell r="AN67">
            <v>15.9</v>
          </cell>
          <cell r="AP67">
            <v>14.8</v>
          </cell>
          <cell r="AQ67">
            <v>38.99</v>
          </cell>
          <cell r="AS67">
            <v>33.78</v>
          </cell>
          <cell r="AT67">
            <v>620</v>
          </cell>
          <cell r="AV67">
            <v>500</v>
          </cell>
        </row>
        <row r="68"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1">
          <cell r="AI71" t="str">
            <v xml:space="preserve">SILICONE RESIN 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M72">
            <v>1</v>
          </cell>
          <cell r="AN72">
            <v>16.5</v>
          </cell>
          <cell r="AO72">
            <v>26.2</v>
          </cell>
          <cell r="AQ72">
            <v>36.36</v>
          </cell>
          <cell r="AR72">
            <v>38.17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M74">
            <v>1</v>
          </cell>
          <cell r="AN74">
            <v>35.799999999999997</v>
          </cell>
          <cell r="AO74">
            <v>34.1</v>
          </cell>
          <cell r="AQ74">
            <v>36.31</v>
          </cell>
          <cell r="AR74">
            <v>38.119999999999997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M76">
            <v>1</v>
          </cell>
          <cell r="AN76">
            <v>17.5</v>
          </cell>
          <cell r="AO76">
            <v>27.3</v>
          </cell>
          <cell r="AQ76">
            <v>30.29</v>
          </cell>
          <cell r="AR76">
            <v>28.57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M78">
            <v>1</v>
          </cell>
          <cell r="AN78">
            <v>51.61</v>
          </cell>
          <cell r="AO78">
            <v>59.4</v>
          </cell>
          <cell r="AQ78">
            <v>25.19</v>
          </cell>
          <cell r="AR78">
            <v>28.62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M80">
            <v>1</v>
          </cell>
          <cell r="AN80">
            <v>51.61</v>
          </cell>
          <cell r="AO80">
            <v>68</v>
          </cell>
          <cell r="AQ80">
            <v>25.19</v>
          </cell>
          <cell r="AR80">
            <v>10</v>
          </cell>
          <cell r="AT80">
            <v>1300</v>
          </cell>
          <cell r="AU80">
            <v>680</v>
          </cell>
        </row>
        <row r="82">
          <cell r="AI82" t="str">
            <v xml:space="preserve">POLY-VINYL BUTYRAL RESIN (PVB) 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M84">
            <v>1</v>
          </cell>
          <cell r="AN84">
            <v>24.5</v>
          </cell>
          <cell r="AO84">
            <v>28.8</v>
          </cell>
          <cell r="AQ84">
            <v>22.04</v>
          </cell>
          <cell r="AR84">
            <v>19.79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M86">
            <v>1</v>
          </cell>
          <cell r="AN86">
            <v>29.1</v>
          </cell>
          <cell r="AO86">
            <v>26.21</v>
          </cell>
          <cell r="AQ86">
            <v>18.899999999999999</v>
          </cell>
          <cell r="AR86">
            <v>19.079999999999998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M87">
            <v>1</v>
          </cell>
          <cell r="AN87">
            <v>21.2</v>
          </cell>
          <cell r="AO87">
            <v>27.3</v>
          </cell>
          <cell r="AQ87">
            <v>30.19</v>
          </cell>
          <cell r="AR87">
            <v>19.78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M93">
            <v>1</v>
          </cell>
          <cell r="AN93">
            <v>46.3</v>
          </cell>
          <cell r="AO93">
            <v>56.2</v>
          </cell>
          <cell r="AQ93">
            <v>30.24</v>
          </cell>
          <cell r="AR93">
            <v>30.25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M94">
            <v>1</v>
          </cell>
          <cell r="AN94">
            <v>37</v>
          </cell>
          <cell r="AO94">
            <v>19.8</v>
          </cell>
          <cell r="AQ94">
            <v>37.840000000000003</v>
          </cell>
          <cell r="AR94">
            <v>28.79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M95">
            <v>1</v>
          </cell>
          <cell r="AN95">
            <v>18</v>
          </cell>
          <cell r="AQ95">
            <v>55.56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M96">
            <v>1</v>
          </cell>
          <cell r="AN96">
            <v>31.7</v>
          </cell>
          <cell r="AO96">
            <v>17</v>
          </cell>
          <cell r="AQ96">
            <v>37.85</v>
          </cell>
          <cell r="AR96">
            <v>26.47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M97">
            <v>1</v>
          </cell>
          <cell r="AN97">
            <v>21.6</v>
          </cell>
          <cell r="AO97">
            <v>12.5</v>
          </cell>
          <cell r="AQ97">
            <v>37.04</v>
          </cell>
          <cell r="AR97">
            <v>24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M98">
            <v>1</v>
          </cell>
          <cell r="AN98">
            <v>58.41</v>
          </cell>
          <cell r="AO98">
            <v>69.59</v>
          </cell>
          <cell r="AQ98">
            <v>8.56</v>
          </cell>
          <cell r="AR98">
            <v>28.74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L101" t="str">
            <v>140</v>
          </cell>
          <cell r="AM101">
            <v>1</v>
          </cell>
          <cell r="AN101">
            <v>9.6999999999999993</v>
          </cell>
          <cell r="AP101">
            <v>14</v>
          </cell>
          <cell r="AQ101">
            <v>40.21</v>
          </cell>
          <cell r="AS101">
            <v>30.36</v>
          </cell>
          <cell r="AT101">
            <v>390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L102" t="str">
            <v>140-1</v>
          </cell>
          <cell r="AM102">
            <v>1</v>
          </cell>
          <cell r="AN102">
            <v>8.1999999999999993</v>
          </cell>
          <cell r="AP102">
            <v>12</v>
          </cell>
          <cell r="AQ102">
            <v>40.24</v>
          </cell>
          <cell r="AS102">
            <v>33.83</v>
          </cell>
          <cell r="AT102">
            <v>330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M103">
            <v>1</v>
          </cell>
          <cell r="AN103">
            <v>11.9</v>
          </cell>
          <cell r="AQ103">
            <v>36.97</v>
          </cell>
          <cell r="AT103">
            <v>440</v>
          </cell>
        </row>
        <row r="104">
          <cell r="AI104" t="str">
            <v xml:space="preserve">ACRYLIC EMULSION PAINT </v>
          </cell>
          <cell r="AJ104" t="str">
            <v>1656</v>
          </cell>
          <cell r="AM104">
            <v>1</v>
          </cell>
          <cell r="AN104">
            <v>9.4</v>
          </cell>
          <cell r="AP104">
            <v>25.8</v>
          </cell>
          <cell r="AQ104">
            <v>38.299999999999997</v>
          </cell>
          <cell r="AS104">
            <v>34.880000000000003</v>
          </cell>
          <cell r="AT104">
            <v>360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L105" t="str">
            <v>130</v>
          </cell>
          <cell r="AM105">
            <v>1</v>
          </cell>
          <cell r="AN105">
            <v>6.4</v>
          </cell>
          <cell r="AP105">
            <v>5.8</v>
          </cell>
          <cell r="AQ105">
            <v>40.630000000000003</v>
          </cell>
          <cell r="AS105">
            <v>34.83</v>
          </cell>
          <cell r="AT105">
            <v>260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M108">
            <v>1</v>
          </cell>
          <cell r="AO108">
            <v>35</v>
          </cell>
          <cell r="AR108">
            <v>21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L109" t="str">
            <v>170</v>
          </cell>
          <cell r="AM109">
            <v>1</v>
          </cell>
          <cell r="AN109">
            <v>5.8</v>
          </cell>
          <cell r="AP109">
            <v>6.2</v>
          </cell>
          <cell r="AQ109">
            <v>34.479999999999997</v>
          </cell>
          <cell r="AS109">
            <v>26.94</v>
          </cell>
          <cell r="AT109">
            <v>200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L110" t="str">
            <v>160</v>
          </cell>
          <cell r="AM110">
            <v>1</v>
          </cell>
          <cell r="AN110">
            <v>4.4000000000000004</v>
          </cell>
          <cell r="AP110">
            <v>6.7</v>
          </cell>
          <cell r="AQ110">
            <v>227.27</v>
          </cell>
          <cell r="AS110">
            <v>28.81</v>
          </cell>
          <cell r="AT110">
            <v>1000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/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TAM"/>
      <sheetName val="English"/>
      <sheetName val="BO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126"/>
      <sheetName val="127"/>
      <sheetName val="128"/>
      <sheetName val="129"/>
      <sheetName val="130"/>
      <sheetName val="131"/>
      <sheetName val="132"/>
      <sheetName val="133"/>
      <sheetName val="Chart1"/>
      <sheetName val="134"/>
      <sheetName val="135"/>
      <sheetName val="136"/>
      <sheetName val="137"/>
      <sheetName val="138"/>
      <sheetName val="139"/>
      <sheetName val="KHUPHO8"/>
      <sheetName val="THONGKE"/>
      <sheetName val="Sheet3"/>
      <sheetName val="XL4Test5"/>
    </sheetNames>
    <sheetDataSet>
      <sheetData sheetId="0" refreshError="1">
        <row r="29">
          <cell r="E29">
            <v>9566000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D"/>
      <sheetName val="TN"/>
      <sheetName val="THN"/>
      <sheetName val="CAMAY"/>
      <sheetName val="VL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ra-vat-lieu"/>
      <sheetName val="PTDG"/>
      <sheetName val="T.Tranh AnLoc"/>
      <sheetName val="T.Tranh LocNinh"/>
      <sheetName val="QL13"/>
      <sheetName val="Tonghop"/>
      <sheetName val="Tra_bang"/>
      <sheetName val="KSTK(1778 Dcuong)"/>
      <sheetName val="dbgt(tuyen) (2)"/>
      <sheetName val="dbgt(tuyen)"/>
      <sheetName val="DgiaksatDHC4,"/>
      <sheetName val="dongia"/>
      <sheetName val="KSTK (06)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VL"/>
      <sheetName val="PTDG"/>
      <sheetName val="DTCT"/>
      <sheetName val="TH"/>
      <sheetName val="DBGT"/>
      <sheetName val="XXXXXXXX"/>
    </sheetNames>
    <sheetDataSet>
      <sheetData sheetId="0"/>
      <sheetData sheetId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TVLIEU"/>
      <sheetName val="CVC"/>
      <sheetName val="PTDG"/>
      <sheetName val="DTCT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VL"/>
      <sheetName val="ptdg"/>
      <sheetName val="DTCT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</sheetNames>
    <sheetDataSet>
      <sheetData sheetId="0"/>
      <sheetData sheetId="1"/>
      <sheetData sheetId="2"/>
      <sheetData sheetId="3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ng"/>
      <sheetName val="vua"/>
      <sheetName val="gVL"/>
      <sheetName val="dtoan"/>
      <sheetName val="goithau-so4"/>
      <sheetName val="tkp"/>
    </sheetNames>
    <sheetDataSet>
      <sheetData sheetId="0" refreshError="1"/>
      <sheetData sheetId="1" refreshError="1"/>
      <sheetData sheetId="2" refreshError="1">
        <row r="10">
          <cell r="N10">
            <v>121079.70000000001</v>
          </cell>
        </row>
        <row r="11">
          <cell r="N11">
            <v>84111.3</v>
          </cell>
        </row>
        <row r="12">
          <cell r="N12">
            <v>495.6</v>
          </cell>
        </row>
        <row r="15">
          <cell r="N15">
            <v>36811.950000000004</v>
          </cell>
        </row>
        <row r="17">
          <cell r="N17">
            <v>130343.85</v>
          </cell>
        </row>
        <row r="18">
          <cell r="N18">
            <v>4599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2">
          <cell r="N22">
            <v>2397901.8000000003</v>
          </cell>
        </row>
        <row r="25">
          <cell r="N25">
            <v>9163.35</v>
          </cell>
        </row>
        <row r="26">
          <cell r="N26">
            <v>5740.35</v>
          </cell>
        </row>
        <row r="27">
          <cell r="N27">
            <v>2672.25</v>
          </cell>
        </row>
        <row r="29">
          <cell r="N29">
            <v>9545.5500000000011</v>
          </cell>
        </row>
        <row r="32">
          <cell r="N32">
            <v>5740.35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0"/>
      <sheetName val="00000001"/>
      <sheetName val="00000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20">
          <cell r="Q20">
            <v>18000</v>
          </cell>
        </row>
        <row r="37">
          <cell r="Q37">
            <v>30000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UC 1"/>
      <sheetName val="MUC 2"/>
      <sheetName val="MUC 3"/>
      <sheetName val="XL4Test5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IPE-03E"/>
      <sheetName val="Sheet1"/>
      <sheetName val="MD"/>
      <sheetName val="ND"/>
      <sheetName val="CONG"/>
      <sheetName val="DGCT"/>
      <sheetName val="XL4Poppy"/>
    </sheetNames>
    <definedNames>
      <definedName name="DataFilter"/>
      <definedName name="DataSort"/>
      <definedName name="GoBack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23"/>
  <sheetViews>
    <sheetView showGridLines="0" showZeros="0" tabSelected="1" workbookViewId="0">
      <selection activeCell="L16" sqref="L16"/>
    </sheetView>
  </sheetViews>
  <sheetFormatPr defaultColWidth="8" defaultRowHeight="12.75"/>
  <cols>
    <col min="1" max="1" width="3.5" style="7" customWidth="1"/>
    <col min="2" max="2" width="16.75" style="7" customWidth="1"/>
    <col min="3" max="3" width="3.375" style="7" bestFit="1" customWidth="1"/>
    <col min="4" max="4" width="5.25" style="7" bestFit="1" customWidth="1"/>
    <col min="5" max="5" width="3.375" style="7" bestFit="1" customWidth="1"/>
    <col min="6" max="7" width="5.25" style="7" bestFit="1" customWidth="1"/>
    <col min="8" max="8" width="3.375" style="7" bestFit="1" customWidth="1"/>
    <col min="9" max="9" width="5.25" style="7" bestFit="1" customWidth="1"/>
    <col min="10" max="10" width="3.375" style="7" bestFit="1" customWidth="1"/>
    <col min="11" max="11" width="5.25" style="7" bestFit="1" customWidth="1"/>
    <col min="12" max="12" width="3.375" style="7" bestFit="1" customWidth="1"/>
    <col min="13" max="13" width="5.125" style="7" customWidth="1"/>
    <col min="14" max="17" width="4.125" style="7" customWidth="1"/>
    <col min="18" max="18" width="4.375" style="7" bestFit="1" customWidth="1"/>
    <col min="19" max="20" width="4.125" style="7" customWidth="1"/>
    <col min="21" max="21" width="3.75" style="7" customWidth="1"/>
    <col min="22" max="22" width="3.375" style="7" bestFit="1" customWidth="1"/>
    <col min="23" max="23" width="5.125" style="7" customWidth="1"/>
    <col min="24" max="24" width="4.375" style="7" customWidth="1"/>
    <col min="25" max="25" width="5.125" style="7" customWidth="1"/>
    <col min="26" max="26" width="5.25" style="7" customWidth="1"/>
    <col min="27" max="16384" width="8" style="7"/>
  </cols>
  <sheetData>
    <row r="1" spans="1:27" ht="15">
      <c r="A1" s="69" t="s">
        <v>79</v>
      </c>
      <c r="B1" s="69"/>
      <c r="C1" s="69"/>
      <c r="D1" s="69"/>
      <c r="E1" s="69"/>
      <c r="F1" s="69"/>
      <c r="G1" s="12"/>
      <c r="H1" s="12"/>
      <c r="I1" s="12"/>
      <c r="J1" s="12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2"/>
      <c r="X1" s="6"/>
      <c r="Y1" s="11"/>
      <c r="Z1" s="11"/>
    </row>
    <row r="2" spans="1:27" ht="15">
      <c r="A2" s="75" t="s">
        <v>98</v>
      </c>
      <c r="B2" s="75"/>
      <c r="C2" s="75"/>
      <c r="D2" s="75"/>
      <c r="E2" s="75"/>
      <c r="F2" s="75"/>
      <c r="G2" s="12"/>
      <c r="H2" s="12"/>
      <c r="I2" s="12"/>
      <c r="J2" s="12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2"/>
      <c r="X2" s="6"/>
      <c r="Y2" s="11"/>
      <c r="Z2" s="11"/>
    </row>
    <row r="3" spans="1:27" ht="15">
      <c r="A3" s="39"/>
      <c r="B3" s="39"/>
      <c r="C3" s="39"/>
      <c r="D3" s="39"/>
      <c r="E3" s="39"/>
      <c r="F3" s="39"/>
      <c r="G3" s="12"/>
      <c r="H3" s="12"/>
      <c r="I3" s="12"/>
      <c r="J3" s="12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2"/>
      <c r="X3" s="6"/>
      <c r="Y3" s="11"/>
      <c r="Z3" s="11"/>
    </row>
    <row r="4" spans="1:27">
      <c r="A4" s="12"/>
      <c r="B4" s="13"/>
      <c r="C4" s="13"/>
      <c r="D4" s="13"/>
      <c r="E4" s="12"/>
      <c r="F4" s="12"/>
      <c r="G4" s="12"/>
      <c r="H4" s="12"/>
      <c r="I4" s="12"/>
      <c r="J4" s="12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2"/>
      <c r="W4" s="12"/>
      <c r="X4" s="12"/>
      <c r="Y4" s="11"/>
      <c r="Z4" s="11"/>
    </row>
    <row r="5" spans="1:27" ht="18.75">
      <c r="A5" s="76" t="s">
        <v>97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</row>
    <row r="6" spans="1:27" ht="18.75">
      <c r="A6" s="76" t="s">
        <v>87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7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W7" s="14" t="s">
        <v>37</v>
      </c>
    </row>
    <row r="8" spans="1:27">
      <c r="A8" s="8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</row>
    <row r="9" spans="1:27" ht="12.75" customHeight="1">
      <c r="A9" s="31"/>
      <c r="B9" s="31"/>
      <c r="C9" s="77" t="s">
        <v>91</v>
      </c>
      <c r="D9" s="78"/>
      <c r="E9" s="78"/>
      <c r="F9" s="78"/>
      <c r="G9" s="78"/>
      <c r="H9" s="78"/>
      <c r="I9" s="78"/>
      <c r="J9" s="78"/>
      <c r="K9" s="78"/>
      <c r="L9" s="78"/>
      <c r="M9" s="78"/>
      <c r="N9" s="72" t="s">
        <v>8</v>
      </c>
      <c r="O9" s="73"/>
      <c r="P9" s="73"/>
      <c r="Q9" s="74"/>
      <c r="R9" s="72" t="s">
        <v>9</v>
      </c>
      <c r="S9" s="73"/>
      <c r="T9" s="73"/>
      <c r="U9" s="73"/>
      <c r="V9" s="86" t="s">
        <v>92</v>
      </c>
      <c r="W9" s="87"/>
      <c r="X9" s="87"/>
      <c r="Y9" s="87"/>
      <c r="Z9" s="88"/>
      <c r="AA9" s="107" t="s">
        <v>94</v>
      </c>
    </row>
    <row r="10" spans="1:27" ht="12.75" customHeight="1">
      <c r="A10" s="34"/>
      <c r="B10" s="34"/>
      <c r="C10" s="72" t="s">
        <v>22</v>
      </c>
      <c r="D10" s="73"/>
      <c r="E10" s="78" t="s">
        <v>10</v>
      </c>
      <c r="F10" s="78"/>
      <c r="G10" s="78"/>
      <c r="H10" s="78" t="s">
        <v>11</v>
      </c>
      <c r="I10" s="78"/>
      <c r="J10" s="78" t="s">
        <v>12</v>
      </c>
      <c r="K10" s="78"/>
      <c r="L10" s="78" t="s">
        <v>13</v>
      </c>
      <c r="M10" s="78"/>
      <c r="N10" s="35"/>
      <c r="O10" s="72" t="s">
        <v>7</v>
      </c>
      <c r="P10" s="73"/>
      <c r="Q10" s="74"/>
      <c r="R10" s="35"/>
      <c r="S10" s="72" t="s">
        <v>7</v>
      </c>
      <c r="T10" s="73"/>
      <c r="U10" s="73"/>
      <c r="V10" s="87" t="s">
        <v>23</v>
      </c>
      <c r="W10" s="87"/>
      <c r="X10" s="87"/>
      <c r="Y10" s="87"/>
      <c r="Z10" s="88"/>
      <c r="AA10" s="83"/>
    </row>
    <row r="11" spans="1:27" ht="42">
      <c r="A11" s="36" t="s">
        <v>14</v>
      </c>
      <c r="B11" s="36" t="s">
        <v>60</v>
      </c>
      <c r="C11" s="32" t="s">
        <v>15</v>
      </c>
      <c r="D11" s="32" t="s">
        <v>16</v>
      </c>
      <c r="E11" s="32" t="s">
        <v>15</v>
      </c>
      <c r="F11" s="32" t="s">
        <v>16</v>
      </c>
      <c r="G11" s="32" t="s">
        <v>17</v>
      </c>
      <c r="H11" s="32" t="s">
        <v>15</v>
      </c>
      <c r="I11" s="32" t="s">
        <v>16</v>
      </c>
      <c r="J11" s="33" t="s">
        <v>15</v>
      </c>
      <c r="K11" s="32" t="s">
        <v>16</v>
      </c>
      <c r="L11" s="32" t="s">
        <v>15</v>
      </c>
      <c r="M11" s="33" t="s">
        <v>16</v>
      </c>
      <c r="N11" s="36" t="s">
        <v>18</v>
      </c>
      <c r="O11" s="32" t="s">
        <v>19</v>
      </c>
      <c r="P11" s="32" t="s">
        <v>20</v>
      </c>
      <c r="Q11" s="32" t="s">
        <v>21</v>
      </c>
      <c r="R11" s="36" t="s">
        <v>22</v>
      </c>
      <c r="S11" s="32" t="s">
        <v>26</v>
      </c>
      <c r="T11" s="33" t="s">
        <v>27</v>
      </c>
      <c r="U11" s="33" t="s">
        <v>28</v>
      </c>
      <c r="V11" s="54" t="s">
        <v>15</v>
      </c>
      <c r="W11" s="56" t="s">
        <v>82</v>
      </c>
      <c r="X11" s="54" t="s">
        <v>24</v>
      </c>
      <c r="Y11" s="54" t="s">
        <v>25</v>
      </c>
      <c r="Z11" s="53" t="s">
        <v>33</v>
      </c>
      <c r="AA11" s="84"/>
    </row>
    <row r="12" spans="1:27">
      <c r="A12" s="37" t="s">
        <v>30</v>
      </c>
      <c r="B12" s="37" t="s">
        <v>31</v>
      </c>
      <c r="C12" s="38" t="s">
        <v>44</v>
      </c>
      <c r="D12" s="38" t="s">
        <v>45</v>
      </c>
      <c r="E12" s="38" t="s">
        <v>46</v>
      </c>
      <c r="F12" s="38" t="s">
        <v>47</v>
      </c>
      <c r="G12" s="38" t="s">
        <v>48</v>
      </c>
      <c r="H12" s="38" t="s">
        <v>49</v>
      </c>
      <c r="I12" s="38" t="s">
        <v>50</v>
      </c>
      <c r="J12" s="38" t="s">
        <v>51</v>
      </c>
      <c r="K12" s="38" t="s">
        <v>52</v>
      </c>
      <c r="L12" s="38" t="s">
        <v>53</v>
      </c>
      <c r="M12" s="38" t="s">
        <v>54</v>
      </c>
      <c r="N12" s="38" t="s">
        <v>55</v>
      </c>
      <c r="O12" s="38" t="s">
        <v>56</v>
      </c>
      <c r="P12" s="38" t="s">
        <v>57</v>
      </c>
      <c r="Q12" s="38" t="s">
        <v>61</v>
      </c>
      <c r="R12" s="38" t="s">
        <v>62</v>
      </c>
      <c r="S12" s="38" t="s">
        <v>63</v>
      </c>
      <c r="T12" s="38" t="s">
        <v>64</v>
      </c>
      <c r="U12" s="38" t="s">
        <v>65</v>
      </c>
      <c r="V12" s="38" t="s">
        <v>66</v>
      </c>
      <c r="W12" s="38" t="s">
        <v>67</v>
      </c>
      <c r="X12" s="38" t="s">
        <v>68</v>
      </c>
      <c r="Y12" s="38" t="s">
        <v>69</v>
      </c>
      <c r="Z12" s="57" t="s">
        <v>70</v>
      </c>
      <c r="AA12" s="58" t="s">
        <v>71</v>
      </c>
    </row>
    <row r="13" spans="1:27">
      <c r="A13" s="25">
        <v>13</v>
      </c>
      <c r="B13" s="44" t="s">
        <v>77</v>
      </c>
      <c r="C13" s="20">
        <v>17</v>
      </c>
      <c r="D13" s="20">
        <v>540</v>
      </c>
      <c r="E13" s="20">
        <v>5</v>
      </c>
      <c r="F13" s="20">
        <v>178</v>
      </c>
      <c r="G13" s="20">
        <v>183</v>
      </c>
      <c r="H13" s="20">
        <v>5</v>
      </c>
      <c r="I13" s="20">
        <v>155</v>
      </c>
      <c r="J13" s="20">
        <v>5</v>
      </c>
      <c r="K13" s="20">
        <v>127</v>
      </c>
      <c r="L13" s="20">
        <v>2</v>
      </c>
      <c r="M13" s="20">
        <v>80</v>
      </c>
      <c r="N13" s="20">
        <v>42</v>
      </c>
      <c r="O13" s="20">
        <v>2</v>
      </c>
      <c r="P13" s="20">
        <v>35</v>
      </c>
      <c r="Q13" s="20">
        <v>5</v>
      </c>
      <c r="R13" s="20">
        <v>14</v>
      </c>
      <c r="S13" s="20">
        <v>14</v>
      </c>
      <c r="T13" s="20">
        <v>0</v>
      </c>
      <c r="U13" s="20"/>
      <c r="V13" s="20">
        <v>5</v>
      </c>
      <c r="W13" s="20">
        <v>213</v>
      </c>
      <c r="X13" s="20">
        <v>4</v>
      </c>
      <c r="Y13" s="20">
        <v>217</v>
      </c>
      <c r="Z13" s="106" t="s">
        <v>90</v>
      </c>
      <c r="AA13" s="59">
        <v>677</v>
      </c>
    </row>
    <row r="14" spans="1:27">
      <c r="A14" s="23"/>
      <c r="B14" s="105" t="s">
        <v>6</v>
      </c>
      <c r="C14" s="19">
        <f>SUM(C13:C13)</f>
        <v>17</v>
      </c>
      <c r="D14" s="19">
        <f>SUM(D13:D13)</f>
        <v>540</v>
      </c>
      <c r="E14" s="19">
        <f>SUM(E13:E13)</f>
        <v>5</v>
      </c>
      <c r="F14" s="19">
        <f>SUM(F13:F13)</f>
        <v>178</v>
      </c>
      <c r="G14" s="19">
        <f>SUM(G13:G13)</f>
        <v>183</v>
      </c>
      <c r="H14" s="19">
        <f>SUM(H13:H13)</f>
        <v>5</v>
      </c>
      <c r="I14" s="19">
        <f>SUM(I13:I13)</f>
        <v>155</v>
      </c>
      <c r="J14" s="19">
        <f>SUM(J13:J13)</f>
        <v>5</v>
      </c>
      <c r="K14" s="19">
        <f>SUM(K13:K13)</f>
        <v>127</v>
      </c>
      <c r="L14" s="19">
        <f>SUM(L13:L13)</f>
        <v>2</v>
      </c>
      <c r="M14" s="19">
        <f>SUM(M13:M13)</f>
        <v>80</v>
      </c>
      <c r="N14" s="19">
        <f>SUM(N13:N13)</f>
        <v>42</v>
      </c>
      <c r="O14" s="19">
        <f>SUM(O13:O13)</f>
        <v>2</v>
      </c>
      <c r="P14" s="19">
        <f>SUM(P13:P13)</f>
        <v>35</v>
      </c>
      <c r="Q14" s="19">
        <f>SUM(Q13:Q13)</f>
        <v>5</v>
      </c>
      <c r="R14" s="19">
        <f>SUM(R13:R13)</f>
        <v>14</v>
      </c>
      <c r="S14" s="19">
        <f>SUM(S13:S13)</f>
        <v>14</v>
      </c>
      <c r="T14" s="19">
        <f>SUM(T13:T13)</f>
        <v>0</v>
      </c>
      <c r="U14" s="19">
        <f>SUM(U13:U13)</f>
        <v>0</v>
      </c>
      <c r="V14" s="19">
        <f>SUM(V13:V13)</f>
        <v>5</v>
      </c>
      <c r="W14" s="19">
        <f>SUM(W13:W13)</f>
        <v>213</v>
      </c>
      <c r="X14" s="19">
        <f>SUM(X13:X13)</f>
        <v>4</v>
      </c>
      <c r="Y14" s="19">
        <f>SUM(Y13:Y13)</f>
        <v>217</v>
      </c>
      <c r="Z14" s="108" t="s">
        <v>90</v>
      </c>
      <c r="AA14" s="55">
        <v>677</v>
      </c>
    </row>
    <row r="15" spans="1:27" ht="12.75" customHeight="1">
      <c r="A15" s="8"/>
      <c r="B15" s="10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O15" s="17"/>
      <c r="P15" s="17"/>
      <c r="Q15" s="17"/>
      <c r="R15" s="17"/>
      <c r="S15" s="17"/>
      <c r="T15" s="17"/>
      <c r="U15" s="17"/>
    </row>
    <row r="16" spans="1:27" ht="12.75" customHeight="1">
      <c r="A16" s="8"/>
      <c r="B16" s="10" t="s">
        <v>93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O16" s="17"/>
      <c r="P16" s="17"/>
      <c r="Q16" s="17"/>
      <c r="R16" s="17"/>
      <c r="S16" s="17"/>
      <c r="T16" s="17"/>
      <c r="U16" s="17"/>
    </row>
    <row r="17" spans="1:23" ht="15">
      <c r="A17" s="8"/>
      <c r="B17" s="30" t="s">
        <v>83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O17" s="17"/>
    </row>
    <row r="18" spans="1:23" ht="15">
      <c r="A18" s="8"/>
      <c r="B18" s="85" t="s">
        <v>84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17"/>
    </row>
    <row r="19" spans="1:23" ht="12.75" customHeight="1">
      <c r="A19" s="8"/>
      <c r="B19" s="8"/>
      <c r="C19" s="18"/>
      <c r="D19" s="18"/>
      <c r="E19" s="18"/>
      <c r="F19" s="18"/>
      <c r="G19" s="8"/>
      <c r="H19" s="8"/>
      <c r="I19" s="8"/>
      <c r="J19" s="8"/>
      <c r="K19" s="8"/>
      <c r="L19" s="8"/>
      <c r="M19" s="8"/>
      <c r="N19" s="17"/>
      <c r="O19" s="17"/>
      <c r="P19" s="70" t="s">
        <v>96</v>
      </c>
      <c r="Q19" s="70"/>
      <c r="R19" s="70"/>
      <c r="S19" s="70"/>
      <c r="T19" s="70"/>
      <c r="U19" s="70"/>
      <c r="V19" s="70"/>
      <c r="W19" s="70"/>
    </row>
    <row r="20" spans="1:23" ht="14.25">
      <c r="A20" s="8"/>
      <c r="B20" s="8"/>
      <c r="C20" s="81" t="s">
        <v>29</v>
      </c>
      <c r="D20" s="81"/>
      <c r="E20" s="81"/>
      <c r="F20" s="81"/>
      <c r="G20" s="8"/>
      <c r="H20" s="8"/>
      <c r="I20" s="8"/>
      <c r="J20" s="8"/>
      <c r="K20" s="8"/>
      <c r="L20" s="8"/>
      <c r="M20" s="8"/>
      <c r="N20" s="8"/>
      <c r="O20" s="8"/>
      <c r="P20" s="79" t="s">
        <v>80</v>
      </c>
      <c r="Q20" s="79"/>
      <c r="R20" s="79"/>
      <c r="S20" s="79"/>
      <c r="T20" s="79"/>
      <c r="U20" s="79"/>
      <c r="V20" s="79"/>
      <c r="W20" s="79"/>
    </row>
    <row r="21" spans="1:23" ht="15">
      <c r="A21" s="8"/>
      <c r="B21" s="8"/>
      <c r="C21" s="18"/>
      <c r="D21" s="18"/>
      <c r="E21" s="18"/>
      <c r="F21" s="1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3" ht="15">
      <c r="A22" s="8"/>
      <c r="B22" s="8"/>
      <c r="C22" s="18"/>
      <c r="D22" s="18"/>
      <c r="E22" s="18"/>
      <c r="F22" s="1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3" ht="14.25" customHeight="1">
      <c r="A23" s="9"/>
      <c r="B23" s="9"/>
      <c r="C23" s="80"/>
      <c r="D23" s="80"/>
      <c r="E23" s="80"/>
      <c r="F23" s="80"/>
      <c r="G23" s="9"/>
      <c r="H23" s="9"/>
      <c r="I23" s="80" t="s">
        <v>81</v>
      </c>
      <c r="J23" s="80"/>
      <c r="K23" s="80"/>
      <c r="L23" s="80"/>
      <c r="M23" s="80"/>
      <c r="N23" s="80"/>
      <c r="O23" s="82"/>
      <c r="P23" s="82"/>
      <c r="Q23" s="82"/>
      <c r="R23" s="82"/>
      <c r="S23" s="82"/>
      <c r="T23" s="82"/>
      <c r="U23" s="9"/>
    </row>
  </sheetData>
  <mergeCells count="25">
    <mergeCell ref="AA9:AA11"/>
    <mergeCell ref="B18:N18"/>
    <mergeCell ref="O10:Q10"/>
    <mergeCell ref="V9:Z9"/>
    <mergeCell ref="V10:Z10"/>
    <mergeCell ref="P20:W20"/>
    <mergeCell ref="C23:F23"/>
    <mergeCell ref="C20:F20"/>
    <mergeCell ref="O23:T23"/>
    <mergeCell ref="I23:N23"/>
    <mergeCell ref="A1:F1"/>
    <mergeCell ref="P19:W19"/>
    <mergeCell ref="B8:U8"/>
    <mergeCell ref="N9:Q9"/>
    <mergeCell ref="A2:F2"/>
    <mergeCell ref="A5:Z5"/>
    <mergeCell ref="A6:Z6"/>
    <mergeCell ref="R9:U9"/>
    <mergeCell ref="C9:M9"/>
    <mergeCell ref="C10:D10"/>
    <mergeCell ref="S10:U10"/>
    <mergeCell ref="E10:G10"/>
    <mergeCell ref="H10:I10"/>
    <mergeCell ref="J10:K10"/>
    <mergeCell ref="L10:M10"/>
  </mergeCells>
  <phoneticPr fontId="34" type="noConversion"/>
  <printOptions horizontalCentered="1"/>
  <pageMargins left="0" right="0" top="0.5" bottom="0.5" header="0.25" footer="0.25"/>
  <pageSetup paperSize="9" scale="98" orientation="landscape" r:id="rId1"/>
  <headerFooter alignWithMargins="0">
    <oddFooter>&amp;L&amp;C&amp;"Arial"&amp;9 &amp;BTrang &amp;P / &amp;N&amp;B 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R26"/>
  <sheetViews>
    <sheetView topLeftCell="A10" workbookViewId="0">
      <selection activeCell="F21" sqref="F21"/>
    </sheetView>
  </sheetViews>
  <sheetFormatPr defaultColWidth="10.875" defaultRowHeight="15"/>
  <cols>
    <col min="1" max="1" width="3.75" style="1" customWidth="1"/>
    <col min="2" max="2" width="25.75" style="1" customWidth="1"/>
    <col min="3" max="3" width="8.25" style="1" customWidth="1"/>
    <col min="4" max="15" width="6.625" style="1" customWidth="1"/>
    <col min="16" max="16" width="7.375" style="1" customWidth="1"/>
    <col min="17" max="17" width="6.625" style="1" customWidth="1"/>
    <col min="18" max="18" width="13.5" style="1" customWidth="1"/>
    <col min="19" max="16384" width="10.875" style="1"/>
  </cols>
  <sheetData>
    <row r="1" spans="1:18">
      <c r="A1" s="52" t="s">
        <v>79</v>
      </c>
      <c r="B1" s="50"/>
      <c r="C1" s="50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8">
      <c r="A2" s="92" t="s">
        <v>99</v>
      </c>
      <c r="B2" s="92"/>
      <c r="C2" s="92"/>
      <c r="D2" s="92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8">
      <c r="A3" s="51"/>
      <c r="B3" s="51"/>
      <c r="C3" s="51"/>
      <c r="D3" s="51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18.75">
      <c r="A4" s="95" t="s">
        <v>34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</row>
    <row r="5" spans="1:18" ht="18.75">
      <c r="A5" s="95" t="s">
        <v>87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</row>
    <row r="6" spans="1:18">
      <c r="A6" s="93" t="s">
        <v>38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</row>
    <row r="7" spans="1:18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</row>
    <row r="8" spans="1:18" ht="19.5" customHeight="1">
      <c r="A8" s="89" t="s">
        <v>0</v>
      </c>
      <c r="B8" s="89" t="s">
        <v>36</v>
      </c>
      <c r="C8" s="89" t="s">
        <v>4</v>
      </c>
      <c r="D8" s="99" t="s">
        <v>85</v>
      </c>
      <c r="E8" s="99"/>
      <c r="F8" s="99"/>
      <c r="G8" s="99"/>
      <c r="H8" s="99"/>
      <c r="I8" s="99"/>
      <c r="J8" s="99"/>
      <c r="K8" s="99"/>
      <c r="L8" s="26" t="s">
        <v>86</v>
      </c>
      <c r="M8" s="26"/>
      <c r="N8" s="26"/>
      <c r="O8" s="26"/>
      <c r="P8" s="26"/>
      <c r="Q8" s="26"/>
    </row>
    <row r="9" spans="1:18" ht="33" customHeight="1">
      <c r="A9" s="89"/>
      <c r="B9" s="89"/>
      <c r="C9" s="89"/>
      <c r="D9" s="89" t="s">
        <v>41</v>
      </c>
      <c r="E9" s="89"/>
      <c r="F9" s="89"/>
      <c r="G9" s="89"/>
      <c r="H9" s="89" t="s">
        <v>58</v>
      </c>
      <c r="I9" s="89"/>
      <c r="J9" s="89"/>
      <c r="K9" s="89"/>
      <c r="L9" s="89" t="s">
        <v>5</v>
      </c>
      <c r="M9" s="89"/>
      <c r="N9" s="89"/>
      <c r="O9" s="89"/>
      <c r="P9" s="89"/>
      <c r="Q9" s="89" t="s">
        <v>59</v>
      </c>
    </row>
    <row r="10" spans="1:18" ht="33" customHeight="1">
      <c r="A10" s="89"/>
      <c r="B10" s="89"/>
      <c r="C10" s="89"/>
      <c r="D10" s="89" t="s">
        <v>2</v>
      </c>
      <c r="E10" s="89" t="s">
        <v>39</v>
      </c>
      <c r="F10" s="89" t="s">
        <v>40</v>
      </c>
      <c r="G10" s="89" t="s">
        <v>42</v>
      </c>
      <c r="H10" s="89" t="s">
        <v>2</v>
      </c>
      <c r="I10" s="89" t="s">
        <v>1</v>
      </c>
      <c r="J10" s="89" t="s">
        <v>43</v>
      </c>
      <c r="K10" s="89"/>
      <c r="L10" s="89" t="s">
        <v>2</v>
      </c>
      <c r="M10" s="89" t="s">
        <v>1</v>
      </c>
      <c r="N10" s="89" t="s">
        <v>3</v>
      </c>
      <c r="O10" s="89" t="s">
        <v>25</v>
      </c>
      <c r="P10" s="89" t="s">
        <v>32</v>
      </c>
      <c r="Q10" s="89"/>
    </row>
    <row r="11" spans="1:18" ht="42.75">
      <c r="A11" s="89"/>
      <c r="B11" s="89"/>
      <c r="C11" s="89"/>
      <c r="D11" s="89"/>
      <c r="E11" s="89"/>
      <c r="F11" s="89"/>
      <c r="G11" s="89"/>
      <c r="H11" s="89"/>
      <c r="I11" s="89"/>
      <c r="J11" s="3" t="s">
        <v>2</v>
      </c>
      <c r="K11" s="3" t="s">
        <v>1</v>
      </c>
      <c r="L11" s="89"/>
      <c r="M11" s="89"/>
      <c r="N11" s="89"/>
      <c r="O11" s="89"/>
      <c r="P11" s="89"/>
      <c r="Q11" s="89"/>
    </row>
    <row r="12" spans="1:18" s="2" customFormat="1" ht="14.25" customHeight="1">
      <c r="A12" s="27" t="s">
        <v>30</v>
      </c>
      <c r="B12" s="28" t="s">
        <v>31</v>
      </c>
      <c r="C12" s="28" t="s">
        <v>35</v>
      </c>
      <c r="D12" s="29" t="s">
        <v>44</v>
      </c>
      <c r="E12" s="29" t="s">
        <v>45</v>
      </c>
      <c r="F12" s="28" t="s">
        <v>88</v>
      </c>
      <c r="G12" s="29" t="s">
        <v>47</v>
      </c>
      <c r="H12" s="29" t="s">
        <v>48</v>
      </c>
      <c r="I12" s="29" t="s">
        <v>49</v>
      </c>
      <c r="J12" s="29" t="s">
        <v>50</v>
      </c>
      <c r="K12" s="29" t="s">
        <v>51</v>
      </c>
      <c r="L12" s="29" t="s">
        <v>52</v>
      </c>
      <c r="M12" s="29" t="s">
        <v>53</v>
      </c>
      <c r="N12" s="29" t="s">
        <v>54</v>
      </c>
      <c r="O12" s="29" t="s">
        <v>55</v>
      </c>
      <c r="P12" s="29" t="s">
        <v>56</v>
      </c>
      <c r="Q12" s="29" t="s">
        <v>57</v>
      </c>
    </row>
    <row r="13" spans="1:18" s="46" customFormat="1" ht="14.25" customHeight="1">
      <c r="A13" s="40">
        <v>13</v>
      </c>
      <c r="B13" s="42" t="s">
        <v>74</v>
      </c>
      <c r="C13" s="66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3"/>
      <c r="Q13" s="62"/>
      <c r="R13" s="45"/>
    </row>
    <row r="14" spans="1:18" s="2" customFormat="1" ht="14.25" customHeight="1">
      <c r="A14" s="40"/>
      <c r="B14" s="43" t="s">
        <v>75</v>
      </c>
      <c r="C14" s="41" t="s">
        <v>76</v>
      </c>
      <c r="D14" s="60">
        <v>7</v>
      </c>
      <c r="E14" s="60">
        <v>192</v>
      </c>
      <c r="F14" s="60">
        <v>2</v>
      </c>
      <c r="G14" s="60">
        <v>190</v>
      </c>
      <c r="H14" s="60">
        <v>14</v>
      </c>
      <c r="I14" s="60">
        <v>506</v>
      </c>
      <c r="J14" s="60">
        <v>4</v>
      </c>
      <c r="K14" s="60">
        <v>167</v>
      </c>
      <c r="L14" s="60">
        <v>4</v>
      </c>
      <c r="M14" s="60">
        <v>190</v>
      </c>
      <c r="N14" s="60">
        <v>3</v>
      </c>
      <c r="O14" s="60">
        <v>193</v>
      </c>
      <c r="P14" s="61" t="s">
        <v>90</v>
      </c>
      <c r="Q14" s="60">
        <v>14</v>
      </c>
      <c r="R14" s="16"/>
    </row>
    <row r="15" spans="1:18" s="2" customFormat="1" ht="14.25" customHeight="1">
      <c r="A15" s="100"/>
      <c r="B15" s="101"/>
      <c r="C15" s="102" t="s">
        <v>89</v>
      </c>
      <c r="D15" s="103">
        <v>1</v>
      </c>
      <c r="E15" s="103">
        <v>21</v>
      </c>
      <c r="F15" s="103"/>
      <c r="G15" s="103">
        <v>21</v>
      </c>
      <c r="H15" s="103">
        <v>3</v>
      </c>
      <c r="I15" s="103">
        <v>34</v>
      </c>
      <c r="J15" s="103">
        <v>1</v>
      </c>
      <c r="K15" s="103">
        <v>13</v>
      </c>
      <c r="L15" s="103">
        <v>1</v>
      </c>
      <c r="M15" s="103">
        <v>21</v>
      </c>
      <c r="N15" s="103">
        <v>1</v>
      </c>
      <c r="O15" s="103">
        <v>22</v>
      </c>
      <c r="P15" s="104"/>
      <c r="Q15" s="103"/>
      <c r="R15" s="16"/>
    </row>
    <row r="16" spans="1:18" s="2" customFormat="1" ht="14.25" customHeight="1">
      <c r="A16" s="67"/>
      <c r="B16" s="68" t="s">
        <v>72</v>
      </c>
      <c r="C16" s="68" t="s">
        <v>73</v>
      </c>
      <c r="D16" s="64">
        <v>1</v>
      </c>
      <c r="E16" s="64">
        <v>2</v>
      </c>
      <c r="F16" s="64"/>
      <c r="G16" s="64">
        <v>2</v>
      </c>
      <c r="H16" s="64"/>
      <c r="I16" s="64"/>
      <c r="J16" s="64"/>
      <c r="K16" s="64"/>
      <c r="L16" s="64"/>
      <c r="M16" s="64">
        <v>2</v>
      </c>
      <c r="N16" s="64"/>
      <c r="O16" s="64"/>
      <c r="P16" s="65"/>
      <c r="Q16" s="64"/>
      <c r="R16" s="16"/>
    </row>
    <row r="17" spans="1:18" s="46" customFormat="1" ht="14.25" customHeight="1">
      <c r="A17" s="47"/>
      <c r="B17" s="48" t="s">
        <v>78</v>
      </c>
      <c r="C17" s="49"/>
      <c r="D17" s="4"/>
      <c r="E17" s="4">
        <v>215</v>
      </c>
      <c r="F17" s="4">
        <v>2</v>
      </c>
      <c r="G17" s="4">
        <v>213</v>
      </c>
      <c r="H17" s="4">
        <v>17</v>
      </c>
      <c r="I17" s="4">
        <v>540</v>
      </c>
      <c r="J17" s="4">
        <v>5</v>
      </c>
      <c r="K17" s="4">
        <v>180</v>
      </c>
      <c r="L17" s="4">
        <v>5</v>
      </c>
      <c r="M17" s="4">
        <v>213</v>
      </c>
      <c r="N17" s="4">
        <v>4</v>
      </c>
      <c r="O17" s="4">
        <v>217</v>
      </c>
      <c r="P17" s="4" t="s">
        <v>90</v>
      </c>
      <c r="Q17" s="4">
        <v>14</v>
      </c>
      <c r="R17" s="45"/>
    </row>
    <row r="18" spans="1:18" hidden="1">
      <c r="A18" s="96" t="s">
        <v>6</v>
      </c>
      <c r="B18" s="97"/>
      <c r="C18" s="98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16"/>
    </row>
    <row r="19" spans="1:18">
      <c r="G19" s="15"/>
      <c r="M19" s="15">
        <f>M18-G18</f>
        <v>0</v>
      </c>
    </row>
    <row r="20" spans="1:18">
      <c r="B20" s="2"/>
      <c r="M20" s="15"/>
    </row>
    <row r="21" spans="1:18">
      <c r="D21" s="24"/>
      <c r="K21" s="91" t="s">
        <v>95</v>
      </c>
      <c r="L21" s="91"/>
      <c r="M21" s="91"/>
      <c r="N21" s="91"/>
      <c r="O21" s="91"/>
      <c r="P21" s="91"/>
    </row>
    <row r="22" spans="1:18">
      <c r="C22" s="21" t="s">
        <v>29</v>
      </c>
      <c r="K22" s="90" t="s">
        <v>80</v>
      </c>
      <c r="L22" s="90"/>
      <c r="M22" s="90"/>
      <c r="N22" s="90"/>
      <c r="O22" s="90"/>
      <c r="P22" s="90"/>
    </row>
    <row r="23" spans="1:18">
      <c r="C23" s="22"/>
    </row>
    <row r="24" spans="1:18">
      <c r="C24" s="22"/>
      <c r="E24" s="80" t="s">
        <v>81</v>
      </c>
      <c r="F24" s="80"/>
      <c r="G24" s="80"/>
      <c r="H24" s="80"/>
      <c r="I24" s="80"/>
      <c r="J24" s="80"/>
    </row>
    <row r="25" spans="1:18">
      <c r="C25" s="22"/>
    </row>
    <row r="26" spans="1:18">
      <c r="C26" s="21"/>
    </row>
  </sheetData>
  <autoFilter ref="A14:C22">
    <filterColumn colId="0">
      <filters blank="1"/>
    </filterColumn>
  </autoFilter>
  <mergeCells count="29">
    <mergeCell ref="A18:C18"/>
    <mergeCell ref="D9:G9"/>
    <mergeCell ref="L9:P9"/>
    <mergeCell ref="D8:K8"/>
    <mergeCell ref="C8:C11"/>
    <mergeCell ref="B8:B11"/>
    <mergeCell ref="D10:D11"/>
    <mergeCell ref="E10:E11"/>
    <mergeCell ref="F10:F11"/>
    <mergeCell ref="G10:G11"/>
    <mergeCell ref="J10:K10"/>
    <mergeCell ref="H10:H11"/>
    <mergeCell ref="I10:I11"/>
    <mergeCell ref="L10:L11"/>
    <mergeCell ref="A8:A11"/>
    <mergeCell ref="A2:D2"/>
    <mergeCell ref="A6:Q6"/>
    <mergeCell ref="A7:Q7"/>
    <mergeCell ref="A4:Q4"/>
    <mergeCell ref="A5:Q5"/>
    <mergeCell ref="Q9:Q11"/>
    <mergeCell ref="E24:J24"/>
    <mergeCell ref="M10:M11"/>
    <mergeCell ref="N10:N11"/>
    <mergeCell ref="O10:O11"/>
    <mergeCell ref="P10:P11"/>
    <mergeCell ref="K22:P22"/>
    <mergeCell ref="K21:P21"/>
    <mergeCell ref="H9:K9"/>
  </mergeCells>
  <phoneticPr fontId="24" type="noConversion"/>
  <printOptions horizontalCentered="1"/>
  <pageMargins left="0" right="0" top="0.27" bottom="0.26" header="0.25" footer="0.25"/>
  <pageSetup paperSize="9" orientation="landscape" r:id="rId1"/>
  <headerFooter alignWithMargins="0">
    <oddFooter>&amp;L&amp;C&amp;"Arial"&amp;9 &amp;BTrang &amp;P / &amp;N&amp;B 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Biểu 1</vt:lpstr>
      <vt:lpstr>Biểu 2</vt:lpstr>
      <vt:lpstr>'Biểu 1'!Print_Titles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EMIS_HP</dc:creator>
  <cp:lastModifiedBy>TANLAP</cp:lastModifiedBy>
  <cp:lastPrinted>2017-03-13T08:32:43Z</cp:lastPrinted>
  <dcterms:created xsi:type="dcterms:W3CDTF">2011-03-19T15:39:49Z</dcterms:created>
  <dcterms:modified xsi:type="dcterms:W3CDTF">2017-03-13T08:36:23Z</dcterms:modified>
</cp:coreProperties>
</file>