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800" windowHeight="9465" tabRatio="711" activeTab="5"/>
  </bookViews>
  <sheets>
    <sheet name="K1 toan TV" sheetId="2" r:id="rId1"/>
    <sheet name="K2 toan TV" sheetId="11" r:id="rId2"/>
    <sheet name="K3 toan TV" sheetId="12" r:id="rId3"/>
    <sheet name="K4 toan TV" sheetId="13" r:id="rId4"/>
    <sheet name="K5 toan TV" sheetId="14" r:id="rId5"/>
    <sheet name="DSTieu Hoc ( chung)" sheetId="1" r:id="rId6"/>
  </sheets>
  <definedNames>
    <definedName name="_xlnm._FilterDatabase" localSheetId="5" hidden="1">'DSTieu Hoc ( chung)'!$A$5:$S$285</definedName>
    <definedName name="_xlnm._FilterDatabase" localSheetId="0" hidden="1">'K1 toan TV'!$A$5:$S$285</definedName>
    <definedName name="_xlnm._FilterDatabase" localSheetId="1" hidden="1">'K2 toan TV'!$A$5:$S$285</definedName>
    <definedName name="_xlnm._FilterDatabase" localSheetId="2" hidden="1">'K3 toan TV'!$A$5:$S$285</definedName>
    <definedName name="_xlnm._FilterDatabase" localSheetId="3" hidden="1">'K4 toan TV'!$A$5:$S$285</definedName>
    <definedName name="_xlnm._FilterDatabase" localSheetId="4" hidden="1">'K5 toan TV'!$A$5:$S$285</definedName>
  </definedNames>
  <calcPr calcId="145621"/>
</workbook>
</file>

<file path=xl/calcChain.xml><?xml version="1.0" encoding="utf-8"?>
<calcChain xmlns="http://schemas.openxmlformats.org/spreadsheetml/2006/main">
  <c r="Q296" i="14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R273"/>
  <c r="Q273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Q260"/>
  <c r="R260" s="1"/>
  <c r="A260"/>
  <c r="Q259"/>
  <c r="R259" s="1"/>
  <c r="A259"/>
  <c r="Q258"/>
  <c r="R258" s="1"/>
  <c r="A258"/>
  <c r="R257"/>
  <c r="Q257"/>
  <c r="A257"/>
  <c r="Q256"/>
  <c r="R256" s="1"/>
  <c r="A256"/>
  <c r="Q255"/>
  <c r="R255" s="1"/>
  <c r="A255"/>
  <c r="Q254"/>
  <c r="R254" s="1"/>
  <c r="A254"/>
  <c r="Q253"/>
  <c r="R253" s="1"/>
  <c r="A253"/>
  <c r="Q252"/>
  <c r="R252" s="1"/>
  <c r="A252"/>
  <c r="Q251"/>
  <c r="R251" s="1"/>
  <c r="A251"/>
  <c r="Q250"/>
  <c r="R250" s="1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Q244"/>
  <c r="R244" s="1"/>
  <c r="A244"/>
  <c r="Q243"/>
  <c r="R243" s="1"/>
  <c r="A243"/>
  <c r="Q242"/>
  <c r="R242" s="1"/>
  <c r="A242"/>
  <c r="R241"/>
  <c r="Q241"/>
  <c r="A241"/>
  <c r="Q240"/>
  <c r="R240" s="1"/>
  <c r="A240"/>
  <c r="Q239"/>
  <c r="R239" s="1"/>
  <c r="A239"/>
  <c r="Q238"/>
  <c r="R238" s="1"/>
  <c r="A238"/>
  <c r="Q237"/>
  <c r="R237" s="1"/>
  <c r="A237"/>
  <c r="Q236"/>
  <c r="R236" s="1"/>
  <c r="A236"/>
  <c r="Q235"/>
  <c r="R235" s="1"/>
  <c r="A235"/>
  <c r="Q234"/>
  <c r="R234" s="1"/>
  <c r="A234"/>
  <c r="Q233"/>
  <c r="R233" s="1"/>
  <c r="A233"/>
  <c r="Q232"/>
  <c r="R232" s="1"/>
  <c r="A232"/>
  <c r="Q231"/>
  <c r="R231" s="1"/>
  <c r="A231"/>
  <c r="Q230"/>
  <c r="R230" s="1"/>
  <c r="A230"/>
  <c r="Q229"/>
  <c r="R229" s="1"/>
  <c r="A229"/>
  <c r="Q228"/>
  <c r="R228" s="1"/>
  <c r="A228"/>
  <c r="Q227"/>
  <c r="R227" s="1"/>
  <c r="A227"/>
  <c r="Q226"/>
  <c r="R226" s="1"/>
  <c r="A226"/>
  <c r="R225"/>
  <c r="Q225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Q218"/>
  <c r="R218" s="1"/>
  <c r="A218"/>
  <c r="Q217"/>
  <c r="R217" s="1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Q210"/>
  <c r="R210" s="1"/>
  <c r="A210"/>
  <c r="R209"/>
  <c r="Q209"/>
  <c r="A209"/>
  <c r="Q208"/>
  <c r="R208" s="1"/>
  <c r="A208"/>
  <c r="Q207"/>
  <c r="R207" s="1"/>
  <c r="A207"/>
  <c r="Q206"/>
  <c r="R206" s="1"/>
  <c r="A206"/>
  <c r="Q205"/>
  <c r="R205" s="1"/>
  <c r="A205"/>
  <c r="Q204"/>
  <c r="R204" s="1"/>
  <c r="A204"/>
  <c r="Q203"/>
  <c r="R203" s="1"/>
  <c r="A203"/>
  <c r="Q202"/>
  <c r="R202" s="1"/>
  <c r="A202"/>
  <c r="Q201"/>
  <c r="R201" s="1"/>
  <c r="A201"/>
  <c r="Q200"/>
  <c r="R200" s="1"/>
  <c r="A200"/>
  <c r="Q199"/>
  <c r="R199" s="1"/>
  <c r="A199"/>
  <c r="Q198"/>
  <c r="R198" s="1"/>
  <c r="A198"/>
  <c r="Q197"/>
  <c r="R197" s="1"/>
  <c r="A197"/>
  <c r="Q196"/>
  <c r="R196" s="1"/>
  <c r="A196"/>
  <c r="Q195"/>
  <c r="R195" s="1"/>
  <c r="A195"/>
  <c r="Q194"/>
  <c r="R194" s="1"/>
  <c r="A194"/>
  <c r="R193"/>
  <c r="Q193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Q186"/>
  <c r="R186" s="1"/>
  <c r="A186"/>
  <c r="Q185"/>
  <c r="R185" s="1"/>
  <c r="A185"/>
  <c r="Q184"/>
  <c r="R184" s="1"/>
  <c r="A184"/>
  <c r="Q183"/>
  <c r="R183" s="1"/>
  <c r="A183"/>
  <c r="Q182"/>
  <c r="R182" s="1"/>
  <c r="A182"/>
  <c r="Q181"/>
  <c r="R181" s="1"/>
  <c r="A181"/>
  <c r="Q180"/>
  <c r="R180" s="1"/>
  <c r="A180"/>
  <c r="Q179"/>
  <c r="R179" s="1"/>
  <c r="A179"/>
  <c r="Q178"/>
  <c r="R178" s="1"/>
  <c r="A178"/>
  <c r="R177"/>
  <c r="Q177"/>
  <c r="A177"/>
  <c r="Q176"/>
  <c r="R176" s="1"/>
  <c r="A176"/>
  <c r="Q175"/>
  <c r="R175" s="1"/>
  <c r="A175"/>
  <c r="Q174"/>
  <c r="R174" s="1"/>
  <c r="A174"/>
  <c r="Q173"/>
  <c r="R173" s="1"/>
  <c r="A173"/>
  <c r="Q172"/>
  <c r="R172" s="1"/>
  <c r="A172"/>
  <c r="Q171"/>
  <c r="R171" s="1"/>
  <c r="A171"/>
  <c r="Q170"/>
  <c r="R170" s="1"/>
  <c r="A170"/>
  <c r="Q169"/>
  <c r="R169" s="1"/>
  <c r="A169"/>
  <c r="Q168"/>
  <c r="R168" s="1"/>
  <c r="A168"/>
  <c r="Q167"/>
  <c r="R167" s="1"/>
  <c r="A167"/>
  <c r="Q166"/>
  <c r="R166" s="1"/>
  <c r="A166"/>
  <c r="Q165"/>
  <c r="R165" s="1"/>
  <c r="A165"/>
  <c r="Q164"/>
  <c r="R164" s="1"/>
  <c r="A164"/>
  <c r="Q163"/>
  <c r="R163" s="1"/>
  <c r="A163"/>
  <c r="Q162"/>
  <c r="R162" s="1"/>
  <c r="A162"/>
  <c r="R161"/>
  <c r="Q161"/>
  <c r="A161"/>
  <c r="Q160"/>
  <c r="R160" s="1"/>
  <c r="A160"/>
  <c r="Q159"/>
  <c r="R159" s="1"/>
  <c r="A159"/>
  <c r="Q158"/>
  <c r="R158" s="1"/>
  <c r="A158"/>
  <c r="Q157"/>
  <c r="R157" s="1"/>
  <c r="A157"/>
  <c r="Q156"/>
  <c r="R156" s="1"/>
  <c r="A156"/>
  <c r="Q155"/>
  <c r="R155" s="1"/>
  <c r="A155"/>
  <c r="Q154"/>
  <c r="R154" s="1"/>
  <c r="A154"/>
  <c r="Q153"/>
  <c r="R153" s="1"/>
  <c r="A153"/>
  <c r="Q152"/>
  <c r="R152" s="1"/>
  <c r="A152"/>
  <c r="Q151"/>
  <c r="R151" s="1"/>
  <c r="A151"/>
  <c r="Q150"/>
  <c r="R150" s="1"/>
  <c r="A150"/>
  <c r="Q149"/>
  <c r="R149" s="1"/>
  <c r="A149"/>
  <c r="Q148"/>
  <c r="R148" s="1"/>
  <c r="A148"/>
  <c r="Q147"/>
  <c r="R147" s="1"/>
  <c r="A147"/>
  <c r="Q146"/>
  <c r="R146" s="1"/>
  <c r="A146"/>
  <c r="R145"/>
  <c r="Q145"/>
  <c r="A145"/>
  <c r="Q144"/>
  <c r="R144" s="1"/>
  <c r="A144"/>
  <c r="Q143"/>
  <c r="R143" s="1"/>
  <c r="A143"/>
  <c r="Q142"/>
  <c r="R142" s="1"/>
  <c r="A142"/>
  <c r="Q141"/>
  <c r="R141" s="1"/>
  <c r="A141"/>
  <c r="Q140"/>
  <c r="R140" s="1"/>
  <c r="A140"/>
  <c r="Q139"/>
  <c r="R139" s="1"/>
  <c r="A139"/>
  <c r="Q138"/>
  <c r="R138" s="1"/>
  <c r="A138"/>
  <c r="Q137"/>
  <c r="R137" s="1"/>
  <c r="A137"/>
  <c r="Q136"/>
  <c r="R136" s="1"/>
  <c r="A136"/>
  <c r="Q135"/>
  <c r="R135" s="1"/>
  <c r="A135"/>
  <c r="Q134"/>
  <c r="R134" s="1"/>
  <c r="A134"/>
  <c r="Q133"/>
  <c r="R133" s="1"/>
  <c r="A133"/>
  <c r="Q132"/>
  <c r="R132" s="1"/>
  <c r="A132"/>
  <c r="Q131"/>
  <c r="R131" s="1"/>
  <c r="A131"/>
  <c r="Q130"/>
  <c r="R130" s="1"/>
  <c r="A130"/>
  <c r="R129"/>
  <c r="Q129"/>
  <c r="A129"/>
  <c r="Q128"/>
  <c r="R128" s="1"/>
  <c r="A128"/>
  <c r="Q127"/>
  <c r="R127" s="1"/>
  <c r="A127"/>
  <c r="Q126"/>
  <c r="R126" s="1"/>
  <c r="A126"/>
  <c r="Q125"/>
  <c r="R125" s="1"/>
  <c r="A125"/>
  <c r="Q124"/>
  <c r="R124" s="1"/>
  <c r="A124"/>
  <c r="Q123"/>
  <c r="R123" s="1"/>
  <c r="A123"/>
  <c r="Q122"/>
  <c r="R122" s="1"/>
  <c r="A122"/>
  <c r="Q121"/>
  <c r="R121" s="1"/>
  <c r="A121"/>
  <c r="Q120"/>
  <c r="R120" s="1"/>
  <c r="A120"/>
  <c r="Q119"/>
  <c r="R119" s="1"/>
  <c r="A119"/>
  <c r="Q118"/>
  <c r="R118" s="1"/>
  <c r="A118"/>
  <c r="Q117"/>
  <c r="R117" s="1"/>
  <c r="A117"/>
  <c r="Q116"/>
  <c r="R116" s="1"/>
  <c r="A116"/>
  <c r="Q115"/>
  <c r="R115" s="1"/>
  <c r="A115"/>
  <c r="Q114"/>
  <c r="R114" s="1"/>
  <c r="A114"/>
  <c r="R113"/>
  <c r="Q113"/>
  <c r="A113"/>
  <c r="Q112"/>
  <c r="R112" s="1"/>
  <c r="A112"/>
  <c r="Q111"/>
  <c r="R111" s="1"/>
  <c r="A111"/>
  <c r="Q110"/>
  <c r="R110" s="1"/>
  <c r="A110"/>
  <c r="Q109"/>
  <c r="R109" s="1"/>
  <c r="A109"/>
  <c r="Q108"/>
  <c r="R108" s="1"/>
  <c r="A108"/>
  <c r="Q107"/>
  <c r="R107" s="1"/>
  <c r="A107"/>
  <c r="Q106"/>
  <c r="R106" s="1"/>
  <c r="A106"/>
  <c r="Q105"/>
  <c r="R105" s="1"/>
  <c r="A105"/>
  <c r="Q104"/>
  <c r="R104" s="1"/>
  <c r="A104"/>
  <c r="Q103"/>
  <c r="R103" s="1"/>
  <c r="A103"/>
  <c r="Q102"/>
  <c r="R102" s="1"/>
  <c r="A102"/>
  <c r="Q101"/>
  <c r="R101" s="1"/>
  <c r="A101"/>
  <c r="Q100"/>
  <c r="R100" s="1"/>
  <c r="A100"/>
  <c r="Q99"/>
  <c r="R99" s="1"/>
  <c r="A99"/>
  <c r="Q98"/>
  <c r="R98" s="1"/>
  <c r="A98"/>
  <c r="R97"/>
  <c r="Q97"/>
  <c r="A97"/>
  <c r="Q96"/>
  <c r="R96" s="1"/>
  <c r="A96"/>
  <c r="Q95"/>
  <c r="R95" s="1"/>
  <c r="A95"/>
  <c r="Q94"/>
  <c r="R94" s="1"/>
  <c r="A94"/>
  <c r="Q93"/>
  <c r="R93" s="1"/>
  <c r="A93"/>
  <c r="Q92"/>
  <c r="R92" s="1"/>
  <c r="A92"/>
  <c r="Q91"/>
  <c r="R91" s="1"/>
  <c r="A91"/>
  <c r="Q90"/>
  <c r="R90" s="1"/>
  <c r="A90"/>
  <c r="Q89"/>
  <c r="R89" s="1"/>
  <c r="A89"/>
  <c r="Q88"/>
  <c r="R88" s="1"/>
  <c r="A88"/>
  <c r="Q87"/>
  <c r="R87" s="1"/>
  <c r="A87"/>
  <c r="Q86"/>
  <c r="R86" s="1"/>
  <c r="A86"/>
  <c r="Q85"/>
  <c r="R85" s="1"/>
  <c r="A85"/>
  <c r="Q84"/>
  <c r="R84" s="1"/>
  <c r="A84"/>
  <c r="Q83"/>
  <c r="R83" s="1"/>
  <c r="A83"/>
  <c r="Q82"/>
  <c r="R82" s="1"/>
  <c r="A82"/>
  <c r="R81"/>
  <c r="Q81"/>
  <c r="A81"/>
  <c r="Q80"/>
  <c r="R80" s="1"/>
  <c r="A80"/>
  <c r="Q79"/>
  <c r="R79" s="1"/>
  <c r="A79"/>
  <c r="Q78"/>
  <c r="R78" s="1"/>
  <c r="A78"/>
  <c r="Q77"/>
  <c r="R77" s="1"/>
  <c r="A77"/>
  <c r="Q76"/>
  <c r="R76" s="1"/>
  <c r="A76"/>
  <c r="Q75"/>
  <c r="R75" s="1"/>
  <c r="A75"/>
  <c r="Q74"/>
  <c r="R74" s="1"/>
  <c r="A74"/>
  <c r="Q73"/>
  <c r="R73" s="1"/>
  <c r="A73"/>
  <c r="Q72"/>
  <c r="R72" s="1"/>
  <c r="A72"/>
  <c r="Q71"/>
  <c r="R71" s="1"/>
  <c r="A71"/>
  <c r="Q70"/>
  <c r="R70" s="1"/>
  <c r="A70"/>
  <c r="Q69"/>
  <c r="R69" s="1"/>
  <c r="A69"/>
  <c r="Q68"/>
  <c r="R68" s="1"/>
  <c r="A68"/>
  <c r="Q67"/>
  <c r="R67" s="1"/>
  <c r="A67"/>
  <c r="Q66"/>
  <c r="R66" s="1"/>
  <c r="A66"/>
  <c r="R65"/>
  <c r="Q65"/>
  <c r="A65"/>
  <c r="Q64"/>
  <c r="R64" s="1"/>
  <c r="A64"/>
  <c r="Q63"/>
  <c r="R63" s="1"/>
  <c r="A63"/>
  <c r="Q62"/>
  <c r="R62" s="1"/>
  <c r="A62"/>
  <c r="Q61"/>
  <c r="R61" s="1"/>
  <c r="A61"/>
  <c r="Q60"/>
  <c r="R60" s="1"/>
  <c r="A60"/>
  <c r="Q59"/>
  <c r="R59" s="1"/>
  <c r="A59"/>
  <c r="Q58"/>
  <c r="R58" s="1"/>
  <c r="A58"/>
  <c r="Q57"/>
  <c r="R57" s="1"/>
  <c r="A57"/>
  <c r="Q56"/>
  <c r="R56" s="1"/>
  <c r="A56"/>
  <c r="Q55"/>
  <c r="R55" s="1"/>
  <c r="A55"/>
  <c r="Q54"/>
  <c r="R54" s="1"/>
  <c r="A54"/>
  <c r="Q53"/>
  <c r="R53" s="1"/>
  <c r="A53"/>
  <c r="Q52"/>
  <c r="R52" s="1"/>
  <c r="A52"/>
  <c r="Q51"/>
  <c r="R51" s="1"/>
  <c r="A51"/>
  <c r="Q50"/>
  <c r="R50" s="1"/>
  <c r="A50"/>
  <c r="R49"/>
  <c r="Q49"/>
  <c r="A49"/>
  <c r="Q48"/>
  <c r="R48" s="1"/>
  <c r="A48"/>
  <c r="Q47"/>
  <c r="R47" s="1"/>
  <c r="A47"/>
  <c r="Q46"/>
  <c r="R46" s="1"/>
  <c r="A46"/>
  <c r="Q45"/>
  <c r="R45" s="1"/>
  <c r="A45"/>
  <c r="Q44"/>
  <c r="R44" s="1"/>
  <c r="A44"/>
  <c r="Q43"/>
  <c r="R43" s="1"/>
  <c r="A43"/>
  <c r="Q42"/>
  <c r="R42" s="1"/>
  <c r="A42"/>
  <c r="Q41"/>
  <c r="R41" s="1"/>
  <c r="A41"/>
  <c r="Q40"/>
  <c r="R40" s="1"/>
  <c r="A40"/>
  <c r="Q39"/>
  <c r="R39" s="1"/>
  <c r="A39"/>
  <c r="Q38"/>
  <c r="R38" s="1"/>
  <c r="A38"/>
  <c r="Q37"/>
  <c r="R37" s="1"/>
  <c r="A37"/>
  <c r="Q36"/>
  <c r="R36" s="1"/>
  <c r="A36"/>
  <c r="Q35"/>
  <c r="R35" s="1"/>
  <c r="A35"/>
  <c r="Q34"/>
  <c r="R34" s="1"/>
  <c r="A34"/>
  <c r="R33"/>
  <c r="Q33"/>
  <c r="A33"/>
  <c r="Q32"/>
  <c r="R32" s="1"/>
  <c r="A32"/>
  <c r="Q31"/>
  <c r="R31" s="1"/>
  <c r="A31"/>
  <c r="Q30"/>
  <c r="R30" s="1"/>
  <c r="A30"/>
  <c r="Q29"/>
  <c r="R29" s="1"/>
  <c r="A29"/>
  <c r="Q28"/>
  <c r="R28" s="1"/>
  <c r="A28"/>
  <c r="Q27"/>
  <c r="R27" s="1"/>
  <c r="A27"/>
  <c r="Q26"/>
  <c r="R26" s="1"/>
  <c r="A26"/>
  <c r="Q25"/>
  <c r="R25" s="1"/>
  <c r="A25"/>
  <c r="Q24"/>
  <c r="R24" s="1"/>
  <c r="A24"/>
  <c r="Q23"/>
  <c r="R23" s="1"/>
  <c r="A23"/>
  <c r="Q22"/>
  <c r="R22" s="1"/>
  <c r="A22"/>
  <c r="Q21"/>
  <c r="R21" s="1"/>
  <c r="A21"/>
  <c r="Q20"/>
  <c r="R20" s="1"/>
  <c r="A20"/>
  <c r="Q19"/>
  <c r="R19" s="1"/>
  <c r="A19"/>
  <c r="Q18"/>
  <c r="R18" s="1"/>
  <c r="A18"/>
  <c r="R17"/>
  <c r="Q17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R7" s="1"/>
  <c r="A7"/>
  <c r="Q6"/>
  <c r="R6" s="1"/>
  <c r="A6"/>
  <c r="S3"/>
  <c r="S2"/>
  <c r="S1"/>
  <c r="Q296" i="13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Q273"/>
  <c r="R273" s="1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R260"/>
  <c r="Q260"/>
  <c r="A260"/>
  <c r="Q259"/>
  <c r="R259" s="1"/>
  <c r="A259"/>
  <c r="R258"/>
  <c r="Q258"/>
  <c r="A258"/>
  <c r="Q257"/>
  <c r="R257" s="1"/>
  <c r="A257"/>
  <c r="Q256"/>
  <c r="R256" s="1"/>
  <c r="A256"/>
  <c r="Q255"/>
  <c r="R255" s="1"/>
  <c r="A255"/>
  <c r="Q254"/>
  <c r="R254" s="1"/>
  <c r="A254"/>
  <c r="Q253"/>
  <c r="R253" s="1"/>
  <c r="A253"/>
  <c r="R252"/>
  <c r="Q252"/>
  <c r="A252"/>
  <c r="Q251"/>
  <c r="R251" s="1"/>
  <c r="A251"/>
  <c r="R250"/>
  <c r="Q250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R244"/>
  <c r="Q244"/>
  <c r="A244"/>
  <c r="Q243"/>
  <c r="R243" s="1"/>
  <c r="A243"/>
  <c r="R242"/>
  <c r="Q242"/>
  <c r="A242"/>
  <c r="Q241"/>
  <c r="R241" s="1"/>
  <c r="A241"/>
  <c r="Q240"/>
  <c r="R240" s="1"/>
  <c r="A240"/>
  <c r="Q239"/>
  <c r="R239" s="1"/>
  <c r="A239"/>
  <c r="Q238"/>
  <c r="R238" s="1"/>
  <c r="A238"/>
  <c r="Q237"/>
  <c r="R237" s="1"/>
  <c r="A237"/>
  <c r="R236"/>
  <c r="Q236"/>
  <c r="A236"/>
  <c r="Q235"/>
  <c r="R235" s="1"/>
  <c r="A235"/>
  <c r="R234"/>
  <c r="Q234"/>
  <c r="A234"/>
  <c r="Q233"/>
  <c r="R233" s="1"/>
  <c r="A233"/>
  <c r="Q232"/>
  <c r="R232" s="1"/>
  <c r="A232"/>
  <c r="Q231"/>
  <c r="R231" s="1"/>
  <c r="A231"/>
  <c r="Q230"/>
  <c r="R230" s="1"/>
  <c r="A230"/>
  <c r="Q229"/>
  <c r="R229" s="1"/>
  <c r="A229"/>
  <c r="R228"/>
  <c r="Q228"/>
  <c r="A228"/>
  <c r="Q227"/>
  <c r="R227" s="1"/>
  <c r="A227"/>
  <c r="R226"/>
  <c r="Q226"/>
  <c r="A226"/>
  <c r="Q225"/>
  <c r="R225" s="1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Q218"/>
  <c r="R218" s="1"/>
  <c r="A218"/>
  <c r="Q217"/>
  <c r="R217" s="1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Q210"/>
  <c r="R210" s="1"/>
  <c r="A210"/>
  <c r="Q209"/>
  <c r="R209" s="1"/>
  <c r="A209"/>
  <c r="Q208"/>
  <c r="R208" s="1"/>
  <c r="A208"/>
  <c r="Q207"/>
  <c r="R207" s="1"/>
  <c r="A207"/>
  <c r="R206"/>
  <c r="Q206"/>
  <c r="A206"/>
  <c r="Q205"/>
  <c r="R205" s="1"/>
  <c r="A205"/>
  <c r="Q204"/>
  <c r="R204" s="1"/>
  <c r="A204"/>
  <c r="Q203"/>
  <c r="R203" s="1"/>
  <c r="A203"/>
  <c r="Q202"/>
  <c r="R202" s="1"/>
  <c r="A202"/>
  <c r="Q201"/>
  <c r="R201" s="1"/>
  <c r="A201"/>
  <c r="Q200"/>
  <c r="R200" s="1"/>
  <c r="A200"/>
  <c r="Q199"/>
  <c r="R199" s="1"/>
  <c r="A199"/>
  <c r="R198"/>
  <c r="Q198"/>
  <c r="A198"/>
  <c r="Q197"/>
  <c r="R197" s="1"/>
  <c r="A197"/>
  <c r="Q196"/>
  <c r="R196" s="1"/>
  <c r="A196"/>
  <c r="Q195"/>
  <c r="R195" s="1"/>
  <c r="A195"/>
  <c r="Q194"/>
  <c r="R194" s="1"/>
  <c r="A194"/>
  <c r="Q193"/>
  <c r="R193" s="1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Q186"/>
  <c r="R186" s="1"/>
  <c r="A186"/>
  <c r="Q185"/>
  <c r="R185" s="1"/>
  <c r="A185"/>
  <c r="Q184"/>
  <c r="R184" s="1"/>
  <c r="A184"/>
  <c r="Q183"/>
  <c r="R183" s="1"/>
  <c r="A183"/>
  <c r="Q182"/>
  <c r="R182" s="1"/>
  <c r="A182"/>
  <c r="Q181"/>
  <c r="R181" s="1"/>
  <c r="A181"/>
  <c r="Q180"/>
  <c r="R180" s="1"/>
  <c r="A180"/>
  <c r="Q179"/>
  <c r="R179" s="1"/>
  <c r="A179"/>
  <c r="Q178"/>
  <c r="R178" s="1"/>
  <c r="A178"/>
  <c r="Q177"/>
  <c r="R177" s="1"/>
  <c r="A177"/>
  <c r="Q176"/>
  <c r="R176" s="1"/>
  <c r="A176"/>
  <c r="Q175"/>
  <c r="R175" s="1"/>
  <c r="A175"/>
  <c r="R174"/>
  <c r="Q174"/>
  <c r="A174"/>
  <c r="Q173"/>
  <c r="R173" s="1"/>
  <c r="A173"/>
  <c r="Q172"/>
  <c r="R172" s="1"/>
  <c r="A172"/>
  <c r="Q171"/>
  <c r="R171" s="1"/>
  <c r="A171"/>
  <c r="Q170"/>
  <c r="R170" s="1"/>
  <c r="A170"/>
  <c r="Q169"/>
  <c r="R169" s="1"/>
  <c r="A169"/>
  <c r="Q168"/>
  <c r="R168" s="1"/>
  <c r="A168"/>
  <c r="Q167"/>
  <c r="R167" s="1"/>
  <c r="A167"/>
  <c r="R166"/>
  <c r="Q166"/>
  <c r="A166"/>
  <c r="Q165"/>
  <c r="R165" s="1"/>
  <c r="A165"/>
  <c r="Q164"/>
  <c r="R164" s="1"/>
  <c r="A164"/>
  <c r="Q163"/>
  <c r="R163" s="1"/>
  <c r="A163"/>
  <c r="Q162"/>
  <c r="R162" s="1"/>
  <c r="A162"/>
  <c r="Q161"/>
  <c r="R161" s="1"/>
  <c r="A161"/>
  <c r="Q160"/>
  <c r="R160" s="1"/>
  <c r="A160"/>
  <c r="Q159"/>
  <c r="R159" s="1"/>
  <c r="A159"/>
  <c r="Q158"/>
  <c r="R158" s="1"/>
  <c r="A158"/>
  <c r="Q157"/>
  <c r="R157" s="1"/>
  <c r="A157"/>
  <c r="Q156"/>
  <c r="R156" s="1"/>
  <c r="A156"/>
  <c r="Q155"/>
  <c r="R155" s="1"/>
  <c r="A155"/>
  <c r="Q154"/>
  <c r="R154" s="1"/>
  <c r="A154"/>
  <c r="Q153"/>
  <c r="R153" s="1"/>
  <c r="A153"/>
  <c r="Q152"/>
  <c r="R152" s="1"/>
  <c r="A152"/>
  <c r="Q151"/>
  <c r="R151" s="1"/>
  <c r="A151"/>
  <c r="Q150"/>
  <c r="R150" s="1"/>
  <c r="A150"/>
  <c r="Q149"/>
  <c r="R149" s="1"/>
  <c r="A149"/>
  <c r="Q148"/>
  <c r="R148" s="1"/>
  <c r="A148"/>
  <c r="Q147"/>
  <c r="R147" s="1"/>
  <c r="A147"/>
  <c r="Q146"/>
  <c r="R146" s="1"/>
  <c r="A146"/>
  <c r="Q145"/>
  <c r="R145" s="1"/>
  <c r="A145"/>
  <c r="Q144"/>
  <c r="R144" s="1"/>
  <c r="A144"/>
  <c r="Q143"/>
  <c r="R143" s="1"/>
  <c r="A143"/>
  <c r="R142"/>
  <c r="Q142"/>
  <c r="A142"/>
  <c r="Q141"/>
  <c r="R141" s="1"/>
  <c r="A141"/>
  <c r="Q140"/>
  <c r="R140" s="1"/>
  <c r="A140"/>
  <c r="Q139"/>
  <c r="R139" s="1"/>
  <c r="A139"/>
  <c r="Q138"/>
  <c r="R138" s="1"/>
  <c r="A138"/>
  <c r="Q137"/>
  <c r="R137" s="1"/>
  <c r="A137"/>
  <c r="Q136"/>
  <c r="R136" s="1"/>
  <c r="A136"/>
  <c r="Q135"/>
  <c r="R135" s="1"/>
  <c r="A135"/>
  <c r="R134"/>
  <c r="Q134"/>
  <c r="A134"/>
  <c r="Q133"/>
  <c r="R133" s="1"/>
  <c r="A133"/>
  <c r="Q132"/>
  <c r="R132" s="1"/>
  <c r="A132"/>
  <c r="Q131"/>
  <c r="R131" s="1"/>
  <c r="A131"/>
  <c r="Q130"/>
  <c r="R130" s="1"/>
  <c r="A130"/>
  <c r="Q129"/>
  <c r="R129" s="1"/>
  <c r="A129"/>
  <c r="Q128"/>
  <c r="R128" s="1"/>
  <c r="A128"/>
  <c r="Q127"/>
  <c r="R127" s="1"/>
  <c r="A127"/>
  <c r="Q126"/>
  <c r="R126" s="1"/>
  <c r="A126"/>
  <c r="Q125"/>
  <c r="R125" s="1"/>
  <c r="A125"/>
  <c r="Q124"/>
  <c r="R124" s="1"/>
  <c r="A124"/>
  <c r="Q123"/>
  <c r="R123" s="1"/>
  <c r="A123"/>
  <c r="Q122"/>
  <c r="R122" s="1"/>
  <c r="A122"/>
  <c r="Q121"/>
  <c r="R121" s="1"/>
  <c r="A121"/>
  <c r="Q120"/>
  <c r="R120" s="1"/>
  <c r="A120"/>
  <c r="Q119"/>
  <c r="R119" s="1"/>
  <c r="A119"/>
  <c r="Q118"/>
  <c r="R118" s="1"/>
  <c r="A118"/>
  <c r="Q117"/>
  <c r="R117" s="1"/>
  <c r="A117"/>
  <c r="Q116"/>
  <c r="R116" s="1"/>
  <c r="A116"/>
  <c r="Q115"/>
  <c r="R115" s="1"/>
  <c r="A115"/>
  <c r="Q114"/>
  <c r="R114" s="1"/>
  <c r="A114"/>
  <c r="Q113"/>
  <c r="R113" s="1"/>
  <c r="A113"/>
  <c r="Q112"/>
  <c r="R112" s="1"/>
  <c r="A112"/>
  <c r="Q111"/>
  <c r="R111" s="1"/>
  <c r="A111"/>
  <c r="R110"/>
  <c r="Q110"/>
  <c r="A110"/>
  <c r="Q109"/>
  <c r="R109" s="1"/>
  <c r="A109"/>
  <c r="Q108"/>
  <c r="R108" s="1"/>
  <c r="A108"/>
  <c r="Q107"/>
  <c r="R107" s="1"/>
  <c r="A107"/>
  <c r="Q106"/>
  <c r="R106" s="1"/>
  <c r="A106"/>
  <c r="Q105"/>
  <c r="R105" s="1"/>
  <c r="A105"/>
  <c r="Q104"/>
  <c r="R104" s="1"/>
  <c r="A104"/>
  <c r="Q103"/>
  <c r="R103" s="1"/>
  <c r="A103"/>
  <c r="R102"/>
  <c r="Q102"/>
  <c r="A102"/>
  <c r="Q101"/>
  <c r="R101" s="1"/>
  <c r="A101"/>
  <c r="Q100"/>
  <c r="R100" s="1"/>
  <c r="A100"/>
  <c r="Q99"/>
  <c r="R99" s="1"/>
  <c r="A99"/>
  <c r="Q98"/>
  <c r="R98" s="1"/>
  <c r="A98"/>
  <c r="Q97"/>
  <c r="R97" s="1"/>
  <c r="A97"/>
  <c r="Q96"/>
  <c r="R96" s="1"/>
  <c r="A96"/>
  <c r="Q95"/>
  <c r="R95" s="1"/>
  <c r="A95"/>
  <c r="Q94"/>
  <c r="R94" s="1"/>
  <c r="A94"/>
  <c r="Q93"/>
  <c r="R93" s="1"/>
  <c r="A93"/>
  <c r="Q92"/>
  <c r="R92" s="1"/>
  <c r="A92"/>
  <c r="Q91"/>
  <c r="R91" s="1"/>
  <c r="A91"/>
  <c r="Q90"/>
  <c r="R90" s="1"/>
  <c r="A90"/>
  <c r="Q89"/>
  <c r="R89" s="1"/>
  <c r="A89"/>
  <c r="Q88"/>
  <c r="R88" s="1"/>
  <c r="A88"/>
  <c r="Q87"/>
  <c r="R87" s="1"/>
  <c r="A87"/>
  <c r="Q86"/>
  <c r="R86" s="1"/>
  <c r="A86"/>
  <c r="Q85"/>
  <c r="R85" s="1"/>
  <c r="A85"/>
  <c r="Q84"/>
  <c r="R84" s="1"/>
  <c r="A84"/>
  <c r="Q83"/>
  <c r="R83" s="1"/>
  <c r="A83"/>
  <c r="Q82"/>
  <c r="R82" s="1"/>
  <c r="A82"/>
  <c r="Q81"/>
  <c r="R81" s="1"/>
  <c r="A81"/>
  <c r="Q80"/>
  <c r="R80" s="1"/>
  <c r="A80"/>
  <c r="Q79"/>
  <c r="R79" s="1"/>
  <c r="A79"/>
  <c r="R78"/>
  <c r="Q78"/>
  <c r="A78"/>
  <c r="Q77"/>
  <c r="R77" s="1"/>
  <c r="A77"/>
  <c r="Q76"/>
  <c r="R76" s="1"/>
  <c r="A76"/>
  <c r="Q75"/>
  <c r="R75" s="1"/>
  <c r="A75"/>
  <c r="Q74"/>
  <c r="R74" s="1"/>
  <c r="A74"/>
  <c r="Q73"/>
  <c r="R73" s="1"/>
  <c r="A73"/>
  <c r="Q72"/>
  <c r="R72" s="1"/>
  <c r="A72"/>
  <c r="Q71"/>
  <c r="R71" s="1"/>
  <c r="A71"/>
  <c r="Q70"/>
  <c r="R70" s="1"/>
  <c r="A70"/>
  <c r="Q69"/>
  <c r="R69" s="1"/>
  <c r="A69"/>
  <c r="Q68"/>
  <c r="R68" s="1"/>
  <c r="A68"/>
  <c r="Q67"/>
  <c r="R67" s="1"/>
  <c r="A67"/>
  <c r="Q66"/>
  <c r="R66" s="1"/>
  <c r="A66"/>
  <c r="Q65"/>
  <c r="R65" s="1"/>
  <c r="A65"/>
  <c r="Q64"/>
  <c r="R64" s="1"/>
  <c r="A64"/>
  <c r="Q63"/>
  <c r="R63" s="1"/>
  <c r="A63"/>
  <c r="Q62"/>
  <c r="R62" s="1"/>
  <c r="A62"/>
  <c r="R61"/>
  <c r="Q61"/>
  <c r="A61"/>
  <c r="Q60"/>
  <c r="R60" s="1"/>
  <c r="A60"/>
  <c r="Q59"/>
  <c r="R59" s="1"/>
  <c r="A59"/>
  <c r="Q58"/>
  <c r="R58" s="1"/>
  <c r="A58"/>
  <c r="Q57"/>
  <c r="R57" s="1"/>
  <c r="A57"/>
  <c r="Q56"/>
  <c r="R56" s="1"/>
  <c r="A56"/>
  <c r="Q55"/>
  <c r="R55" s="1"/>
  <c r="A55"/>
  <c r="Q54"/>
  <c r="R54" s="1"/>
  <c r="A54"/>
  <c r="R53"/>
  <c r="Q53"/>
  <c r="A53"/>
  <c r="Q52"/>
  <c r="R52" s="1"/>
  <c r="A52"/>
  <c r="Q51"/>
  <c r="R51" s="1"/>
  <c r="A51"/>
  <c r="Q50"/>
  <c r="R50" s="1"/>
  <c r="A50"/>
  <c r="Q49"/>
  <c r="R49" s="1"/>
  <c r="A49"/>
  <c r="Q48"/>
  <c r="R48" s="1"/>
  <c r="A48"/>
  <c r="Q47"/>
  <c r="R47" s="1"/>
  <c r="A47"/>
  <c r="Q46"/>
  <c r="R46" s="1"/>
  <c r="A46"/>
  <c r="Q45"/>
  <c r="R45" s="1"/>
  <c r="A45"/>
  <c r="Q44"/>
  <c r="R44" s="1"/>
  <c r="A44"/>
  <c r="Q43"/>
  <c r="R43" s="1"/>
  <c r="A43"/>
  <c r="Q42"/>
  <c r="R42" s="1"/>
  <c r="A42"/>
  <c r="Q41"/>
  <c r="R41" s="1"/>
  <c r="A41"/>
  <c r="Q40"/>
  <c r="R40" s="1"/>
  <c r="A40"/>
  <c r="Q39"/>
  <c r="R39" s="1"/>
  <c r="A39"/>
  <c r="Q38"/>
  <c r="R38" s="1"/>
  <c r="A38"/>
  <c r="Q37"/>
  <c r="R37" s="1"/>
  <c r="A37"/>
  <c r="Q36"/>
  <c r="R36" s="1"/>
  <c r="A36"/>
  <c r="Q35"/>
  <c r="R35" s="1"/>
  <c r="A35"/>
  <c r="Q34"/>
  <c r="R34" s="1"/>
  <c r="A34"/>
  <c r="Q33"/>
  <c r="R33" s="1"/>
  <c r="A33"/>
  <c r="Q32"/>
  <c r="R32" s="1"/>
  <c r="A32"/>
  <c r="Q31"/>
  <c r="R31" s="1"/>
  <c r="A31"/>
  <c r="Q30"/>
  <c r="R30" s="1"/>
  <c r="A30"/>
  <c r="R29"/>
  <c r="Q29"/>
  <c r="A29"/>
  <c r="Q28"/>
  <c r="R28" s="1"/>
  <c r="A28"/>
  <c r="Q27"/>
  <c r="R27" s="1"/>
  <c r="A27"/>
  <c r="Q26"/>
  <c r="R26" s="1"/>
  <c r="A26"/>
  <c r="Q25"/>
  <c r="R25" s="1"/>
  <c r="A25"/>
  <c r="Q24"/>
  <c r="R24" s="1"/>
  <c r="A24"/>
  <c r="Q23"/>
  <c r="R23" s="1"/>
  <c r="A23"/>
  <c r="Q22"/>
  <c r="R22" s="1"/>
  <c r="A22"/>
  <c r="R21"/>
  <c r="Q21"/>
  <c r="A21"/>
  <c r="Q20"/>
  <c r="R20" s="1"/>
  <c r="A20"/>
  <c r="Q19"/>
  <c r="R19" s="1"/>
  <c r="A19"/>
  <c r="Q18"/>
  <c r="R18" s="1"/>
  <c r="A18"/>
  <c r="Q17"/>
  <c r="R17" s="1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R7" s="1"/>
  <c r="A7"/>
  <c r="Q6"/>
  <c r="R6" s="1"/>
  <c r="A6"/>
  <c r="S3"/>
  <c r="S2"/>
  <c r="S1"/>
  <c r="Q296" i="12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Q273"/>
  <c r="R273" s="1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R260"/>
  <c r="Q260"/>
  <c r="A260"/>
  <c r="Q259"/>
  <c r="R259" s="1"/>
  <c r="A259"/>
  <c r="Q258"/>
  <c r="R258" s="1"/>
  <c r="A258"/>
  <c r="Q257"/>
  <c r="R257" s="1"/>
  <c r="A257"/>
  <c r="Q256"/>
  <c r="R256" s="1"/>
  <c r="A256"/>
  <c r="Q255"/>
  <c r="R255" s="1"/>
  <c r="A255"/>
  <c r="Q254"/>
  <c r="R254" s="1"/>
  <c r="A254"/>
  <c r="Q253"/>
  <c r="R253" s="1"/>
  <c r="A253"/>
  <c r="Q252"/>
  <c r="R252" s="1"/>
  <c r="A252"/>
  <c r="Q251"/>
  <c r="R251" s="1"/>
  <c r="A251"/>
  <c r="Q250"/>
  <c r="R250" s="1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Q244"/>
  <c r="R244" s="1"/>
  <c r="A244"/>
  <c r="Q243"/>
  <c r="R243" s="1"/>
  <c r="A243"/>
  <c r="Q242"/>
  <c r="R242" s="1"/>
  <c r="A242"/>
  <c r="Q241"/>
  <c r="R241" s="1"/>
  <c r="A241"/>
  <c r="Q240"/>
  <c r="R240" s="1"/>
  <c r="A240"/>
  <c r="Q239"/>
  <c r="R239" s="1"/>
  <c r="A239"/>
  <c r="Q238"/>
  <c r="R238" s="1"/>
  <c r="A238"/>
  <c r="Q237"/>
  <c r="R237" s="1"/>
  <c r="A237"/>
  <c r="Q236"/>
  <c r="R236" s="1"/>
  <c r="A236"/>
  <c r="Q235"/>
  <c r="R235" s="1"/>
  <c r="A235"/>
  <c r="Q234"/>
  <c r="R234" s="1"/>
  <c r="A234"/>
  <c r="Q233"/>
  <c r="R233" s="1"/>
  <c r="A233"/>
  <c r="Q232"/>
  <c r="R232" s="1"/>
  <c r="A232"/>
  <c r="Q231"/>
  <c r="R231" s="1"/>
  <c r="A231"/>
  <c r="Q230"/>
  <c r="R230" s="1"/>
  <c r="A230"/>
  <c r="Q229"/>
  <c r="R229" s="1"/>
  <c r="A229"/>
  <c r="R228"/>
  <c r="Q228"/>
  <c r="A228"/>
  <c r="Q227"/>
  <c r="R227" s="1"/>
  <c r="A227"/>
  <c r="Q226"/>
  <c r="R226" s="1"/>
  <c r="A226"/>
  <c r="Q225"/>
  <c r="R225" s="1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R218"/>
  <c r="Q218"/>
  <c r="A218"/>
  <c r="Q217"/>
  <c r="R217" s="1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R210"/>
  <c r="Q210"/>
  <c r="A210"/>
  <c r="Q209"/>
  <c r="R209" s="1"/>
  <c r="A209"/>
  <c r="Q208"/>
  <c r="R208" s="1"/>
  <c r="A208"/>
  <c r="Q207"/>
  <c r="R207" s="1"/>
  <c r="A207"/>
  <c r="Q206"/>
  <c r="R206" s="1"/>
  <c r="A206"/>
  <c r="Q205"/>
  <c r="R205" s="1"/>
  <c r="A205"/>
  <c r="Q204"/>
  <c r="R204" s="1"/>
  <c r="A204"/>
  <c r="Q203"/>
  <c r="R203" s="1"/>
  <c r="A203"/>
  <c r="R202"/>
  <c r="Q202"/>
  <c r="A202"/>
  <c r="Q201"/>
  <c r="R201" s="1"/>
  <c r="A201"/>
  <c r="Q200"/>
  <c r="R200" s="1"/>
  <c r="A200"/>
  <c r="Q199"/>
  <c r="R199" s="1"/>
  <c r="A199"/>
  <c r="Q198"/>
  <c r="R198" s="1"/>
  <c r="A198"/>
  <c r="Q197"/>
  <c r="R197" s="1"/>
  <c r="A197"/>
  <c r="Q196"/>
  <c r="R196" s="1"/>
  <c r="A196"/>
  <c r="Q195"/>
  <c r="R195" s="1"/>
  <c r="A195"/>
  <c r="R194"/>
  <c r="Q194"/>
  <c r="A194"/>
  <c r="Q193"/>
  <c r="R193" s="1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R186"/>
  <c r="Q186"/>
  <c r="A186"/>
  <c r="Q185"/>
  <c r="R185" s="1"/>
  <c r="A185"/>
  <c r="Q184"/>
  <c r="R184" s="1"/>
  <c r="A184"/>
  <c r="Q183"/>
  <c r="R183" s="1"/>
  <c r="A183"/>
  <c r="Q182"/>
  <c r="R182" s="1"/>
  <c r="A182"/>
  <c r="Q181"/>
  <c r="R181" s="1"/>
  <c r="A181"/>
  <c r="Q180"/>
  <c r="R180" s="1"/>
  <c r="A180"/>
  <c r="Q179"/>
  <c r="R179" s="1"/>
  <c r="A179"/>
  <c r="R178"/>
  <c r="Q178"/>
  <c r="A178"/>
  <c r="Q177"/>
  <c r="R177" s="1"/>
  <c r="A177"/>
  <c r="Q176"/>
  <c r="R176" s="1"/>
  <c r="A176"/>
  <c r="Q175"/>
  <c r="R175" s="1"/>
  <c r="A175"/>
  <c r="Q174"/>
  <c r="R174" s="1"/>
  <c r="A174"/>
  <c r="Q173"/>
  <c r="R173" s="1"/>
  <c r="A173"/>
  <c r="Q172"/>
  <c r="R172" s="1"/>
  <c r="A172"/>
  <c r="Q171"/>
  <c r="R171" s="1"/>
  <c r="A171"/>
  <c r="R170"/>
  <c r="Q170"/>
  <c r="A170"/>
  <c r="Q169"/>
  <c r="R169" s="1"/>
  <c r="A169"/>
  <c r="Q168"/>
  <c r="R168" s="1"/>
  <c r="A168"/>
  <c r="Q167"/>
  <c r="R167" s="1"/>
  <c r="A167"/>
  <c r="Q166"/>
  <c r="R166" s="1"/>
  <c r="A166"/>
  <c r="Q165"/>
  <c r="R165" s="1"/>
  <c r="A165"/>
  <c r="Q164"/>
  <c r="R164" s="1"/>
  <c r="A164"/>
  <c r="Q163"/>
  <c r="R163" s="1"/>
  <c r="A163"/>
  <c r="Q162"/>
  <c r="R162" s="1"/>
  <c r="A162"/>
  <c r="Q161"/>
  <c r="R161" s="1"/>
  <c r="A161"/>
  <c r="Q160"/>
  <c r="R160" s="1"/>
  <c r="A160"/>
  <c r="Q159"/>
  <c r="R159" s="1"/>
  <c r="A159"/>
  <c r="Q158"/>
  <c r="R158" s="1"/>
  <c r="A158"/>
  <c r="Q157"/>
  <c r="R157" s="1"/>
  <c r="A157"/>
  <c r="Q156"/>
  <c r="R156" s="1"/>
  <c r="A156"/>
  <c r="Q155"/>
  <c r="R155" s="1"/>
  <c r="A155"/>
  <c r="Q154"/>
  <c r="R154" s="1"/>
  <c r="A154"/>
  <c r="Q153"/>
  <c r="R153" s="1"/>
  <c r="A153"/>
  <c r="Q152"/>
  <c r="R152" s="1"/>
  <c r="A152"/>
  <c r="Q151"/>
  <c r="R151" s="1"/>
  <c r="A151"/>
  <c r="Q150"/>
  <c r="R150" s="1"/>
  <c r="A150"/>
  <c r="Q149"/>
  <c r="R149" s="1"/>
  <c r="A149"/>
  <c r="R148"/>
  <c r="Q148"/>
  <c r="A148"/>
  <c r="Q147"/>
  <c r="R147" s="1"/>
  <c r="A147"/>
  <c r="Q146"/>
  <c r="R146" s="1"/>
  <c r="A146"/>
  <c r="Q145"/>
  <c r="R145" s="1"/>
  <c r="A145"/>
  <c r="Q144"/>
  <c r="R144" s="1"/>
  <c r="A144"/>
  <c r="Q143"/>
  <c r="R143" s="1"/>
  <c r="A143"/>
  <c r="Q142"/>
  <c r="R142" s="1"/>
  <c r="A142"/>
  <c r="Q141"/>
  <c r="R141" s="1"/>
  <c r="A141"/>
  <c r="Q140"/>
  <c r="R140" s="1"/>
  <c r="A140"/>
  <c r="Q139"/>
  <c r="R139" s="1"/>
  <c r="A139"/>
  <c r="Q138"/>
  <c r="R138" s="1"/>
  <c r="A138"/>
  <c r="Q137"/>
  <c r="R137" s="1"/>
  <c r="A137"/>
  <c r="Q136"/>
  <c r="R136" s="1"/>
  <c r="A136"/>
  <c r="Q135"/>
  <c r="R135" s="1"/>
  <c r="A135"/>
  <c r="Q134"/>
  <c r="R134" s="1"/>
  <c r="A134"/>
  <c r="Q133"/>
  <c r="R133" s="1"/>
  <c r="A133"/>
  <c r="Q132"/>
  <c r="R132" s="1"/>
  <c r="A132"/>
  <c r="Q131"/>
  <c r="R131" s="1"/>
  <c r="A131"/>
  <c r="Q130"/>
  <c r="R130" s="1"/>
  <c r="A130"/>
  <c r="Q129"/>
  <c r="R129" s="1"/>
  <c r="A129"/>
  <c r="Q128"/>
  <c r="R128" s="1"/>
  <c r="A128"/>
  <c r="Q127"/>
  <c r="R127" s="1"/>
  <c r="A127"/>
  <c r="Q126"/>
  <c r="R126" s="1"/>
  <c r="A126"/>
  <c r="Q125"/>
  <c r="R125" s="1"/>
  <c r="A125"/>
  <c r="Q124"/>
  <c r="R124" s="1"/>
  <c r="A124"/>
  <c r="Q123"/>
  <c r="R123" s="1"/>
  <c r="A123"/>
  <c r="Q122"/>
  <c r="R122" s="1"/>
  <c r="A122"/>
  <c r="Q121"/>
  <c r="R121" s="1"/>
  <c r="A121"/>
  <c r="Q120"/>
  <c r="R120" s="1"/>
  <c r="A120"/>
  <c r="Q119"/>
  <c r="R119" s="1"/>
  <c r="A119"/>
  <c r="Q118"/>
  <c r="R118" s="1"/>
  <c r="A118"/>
  <c r="Q117"/>
  <c r="R117" s="1"/>
  <c r="A117"/>
  <c r="R116"/>
  <c r="Q116"/>
  <c r="A116"/>
  <c r="Q115"/>
  <c r="R115" s="1"/>
  <c r="A115"/>
  <c r="Q114"/>
  <c r="R114" s="1"/>
  <c r="A114"/>
  <c r="Q113"/>
  <c r="R113" s="1"/>
  <c r="A113"/>
  <c r="Q112"/>
  <c r="R112" s="1"/>
  <c r="A112"/>
  <c r="Q111"/>
  <c r="R111" s="1"/>
  <c r="A111"/>
  <c r="Q110"/>
  <c r="R110" s="1"/>
  <c r="A110"/>
  <c r="Q109"/>
  <c r="R109" s="1"/>
  <c r="A109"/>
  <c r="Q108"/>
  <c r="R108" s="1"/>
  <c r="A108"/>
  <c r="Q107"/>
  <c r="R107" s="1"/>
  <c r="A107"/>
  <c r="Q106"/>
  <c r="R106" s="1"/>
  <c r="A106"/>
  <c r="Q105"/>
  <c r="R105" s="1"/>
  <c r="A105"/>
  <c r="Q104"/>
  <c r="R104" s="1"/>
  <c r="A104"/>
  <c r="Q103"/>
  <c r="R103" s="1"/>
  <c r="A103"/>
  <c r="Q102"/>
  <c r="R102" s="1"/>
  <c r="A102"/>
  <c r="Q101"/>
  <c r="R101" s="1"/>
  <c r="A101"/>
  <c r="Q100"/>
  <c r="R100" s="1"/>
  <c r="A100"/>
  <c r="Q99"/>
  <c r="R99" s="1"/>
  <c r="A99"/>
  <c r="Q98"/>
  <c r="R98" s="1"/>
  <c r="A98"/>
  <c r="Q97"/>
  <c r="R97" s="1"/>
  <c r="A97"/>
  <c r="Q96"/>
  <c r="R96" s="1"/>
  <c r="A96"/>
  <c r="Q95"/>
  <c r="R95" s="1"/>
  <c r="A95"/>
  <c r="Q94"/>
  <c r="R94" s="1"/>
  <c r="A94"/>
  <c r="Q93"/>
  <c r="R93" s="1"/>
  <c r="A93"/>
  <c r="Q92"/>
  <c r="R92" s="1"/>
  <c r="A92"/>
  <c r="Q91"/>
  <c r="R91" s="1"/>
  <c r="A91"/>
  <c r="Q90"/>
  <c r="R90" s="1"/>
  <c r="A90"/>
  <c r="Q89"/>
  <c r="R89" s="1"/>
  <c r="A89"/>
  <c r="Q88"/>
  <c r="R88" s="1"/>
  <c r="A88"/>
  <c r="Q87"/>
  <c r="R87" s="1"/>
  <c r="A87"/>
  <c r="Q86"/>
  <c r="R86" s="1"/>
  <c r="A86"/>
  <c r="Q85"/>
  <c r="R85" s="1"/>
  <c r="A85"/>
  <c r="R84"/>
  <c r="Q84"/>
  <c r="A84"/>
  <c r="Q83"/>
  <c r="R83" s="1"/>
  <c r="A83"/>
  <c r="Q82"/>
  <c r="R82" s="1"/>
  <c r="A82"/>
  <c r="Q81"/>
  <c r="R81" s="1"/>
  <c r="A81"/>
  <c r="Q80"/>
  <c r="R80" s="1"/>
  <c r="A80"/>
  <c r="Q79"/>
  <c r="R79" s="1"/>
  <c r="A79"/>
  <c r="Q78"/>
  <c r="R78" s="1"/>
  <c r="A78"/>
  <c r="Q77"/>
  <c r="R77" s="1"/>
  <c r="A77"/>
  <c r="Q76"/>
  <c r="R76" s="1"/>
  <c r="A76"/>
  <c r="Q75"/>
  <c r="R75" s="1"/>
  <c r="A75"/>
  <c r="Q74"/>
  <c r="R74" s="1"/>
  <c r="A74"/>
  <c r="Q73"/>
  <c r="R73" s="1"/>
  <c r="A73"/>
  <c r="Q72"/>
  <c r="R72" s="1"/>
  <c r="A72"/>
  <c r="Q71"/>
  <c r="R71" s="1"/>
  <c r="A71"/>
  <c r="Q70"/>
  <c r="R70" s="1"/>
  <c r="A70"/>
  <c r="Q69"/>
  <c r="R69" s="1"/>
  <c r="A69"/>
  <c r="Q68"/>
  <c r="R68" s="1"/>
  <c r="A68"/>
  <c r="Q67"/>
  <c r="R67" s="1"/>
  <c r="A67"/>
  <c r="Q66"/>
  <c r="R66" s="1"/>
  <c r="A66"/>
  <c r="Q65"/>
  <c r="R65" s="1"/>
  <c r="A65"/>
  <c r="Q64"/>
  <c r="R64" s="1"/>
  <c r="A64"/>
  <c r="Q63"/>
  <c r="R63" s="1"/>
  <c r="A63"/>
  <c r="Q62"/>
  <c r="R62" s="1"/>
  <c r="A62"/>
  <c r="Q61"/>
  <c r="R61" s="1"/>
  <c r="A61"/>
  <c r="Q60"/>
  <c r="R60" s="1"/>
  <c r="A60"/>
  <c r="Q59"/>
  <c r="R59" s="1"/>
  <c r="A59"/>
  <c r="Q58"/>
  <c r="R58" s="1"/>
  <c r="A58"/>
  <c r="Q57"/>
  <c r="R57" s="1"/>
  <c r="A57"/>
  <c r="Q56"/>
  <c r="R56" s="1"/>
  <c r="A56"/>
  <c r="Q55"/>
  <c r="R55" s="1"/>
  <c r="A55"/>
  <c r="Q54"/>
  <c r="R54" s="1"/>
  <c r="A54"/>
  <c r="Q53"/>
  <c r="R53" s="1"/>
  <c r="A53"/>
  <c r="R52"/>
  <c r="Q52"/>
  <c r="A52"/>
  <c r="Q51"/>
  <c r="R51" s="1"/>
  <c r="A51"/>
  <c r="Q50"/>
  <c r="R50" s="1"/>
  <c r="A50"/>
  <c r="Q49"/>
  <c r="R49" s="1"/>
  <c r="A49"/>
  <c r="Q48"/>
  <c r="R48" s="1"/>
  <c r="A48"/>
  <c r="Q47"/>
  <c r="R47" s="1"/>
  <c r="A47"/>
  <c r="Q46"/>
  <c r="R46" s="1"/>
  <c r="A46"/>
  <c r="Q45"/>
  <c r="R45" s="1"/>
  <c r="A45"/>
  <c r="Q44"/>
  <c r="R44" s="1"/>
  <c r="A44"/>
  <c r="Q43"/>
  <c r="R43" s="1"/>
  <c r="A43"/>
  <c r="Q42"/>
  <c r="R42" s="1"/>
  <c r="A42"/>
  <c r="Q41"/>
  <c r="R41" s="1"/>
  <c r="A41"/>
  <c r="Q40"/>
  <c r="R40" s="1"/>
  <c r="A40"/>
  <c r="Q39"/>
  <c r="R39" s="1"/>
  <c r="A39"/>
  <c r="Q38"/>
  <c r="R38" s="1"/>
  <c r="A38"/>
  <c r="Q37"/>
  <c r="R37" s="1"/>
  <c r="A37"/>
  <c r="Q36"/>
  <c r="R36" s="1"/>
  <c r="A36"/>
  <c r="Q35"/>
  <c r="R35" s="1"/>
  <c r="A35"/>
  <c r="Q34"/>
  <c r="R34" s="1"/>
  <c r="A34"/>
  <c r="Q33"/>
  <c r="R33" s="1"/>
  <c r="A33"/>
  <c r="Q32"/>
  <c r="R32" s="1"/>
  <c r="A32"/>
  <c r="Q31"/>
  <c r="R31" s="1"/>
  <c r="A31"/>
  <c r="Q30"/>
  <c r="R30" s="1"/>
  <c r="A30"/>
  <c r="Q29"/>
  <c r="R29" s="1"/>
  <c r="A29"/>
  <c r="Q28"/>
  <c r="R28" s="1"/>
  <c r="A28"/>
  <c r="Q27"/>
  <c r="R27" s="1"/>
  <c r="A27"/>
  <c r="Q26"/>
  <c r="R26" s="1"/>
  <c r="A26"/>
  <c r="Q25"/>
  <c r="R25" s="1"/>
  <c r="A25"/>
  <c r="Q24"/>
  <c r="R24" s="1"/>
  <c r="A24"/>
  <c r="Q23"/>
  <c r="R23" s="1"/>
  <c r="A23"/>
  <c r="Q22"/>
  <c r="R22" s="1"/>
  <c r="A22"/>
  <c r="Q21"/>
  <c r="R21" s="1"/>
  <c r="A21"/>
  <c r="R20"/>
  <c r="Q20"/>
  <c r="A20"/>
  <c r="Q19"/>
  <c r="R19" s="1"/>
  <c r="A19"/>
  <c r="Q18"/>
  <c r="R18" s="1"/>
  <c r="A18"/>
  <c r="Q17"/>
  <c r="R17" s="1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R7" s="1"/>
  <c r="A7"/>
  <c r="Q6"/>
  <c r="R6" s="1"/>
  <c r="A6"/>
  <c r="S3"/>
  <c r="S2"/>
  <c r="S1"/>
  <c r="Q296" i="11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Q273"/>
  <c r="R273" s="1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Q260"/>
  <c r="R260" s="1"/>
  <c r="A260"/>
  <c r="Q259"/>
  <c r="R259" s="1"/>
  <c r="A259"/>
  <c r="Q258"/>
  <c r="R258" s="1"/>
  <c r="A258"/>
  <c r="Q257"/>
  <c r="R257" s="1"/>
  <c r="A257"/>
  <c r="Q256"/>
  <c r="R256" s="1"/>
  <c r="A256"/>
  <c r="Q255"/>
  <c r="R255" s="1"/>
  <c r="A255"/>
  <c r="Q254"/>
  <c r="R254" s="1"/>
  <c r="A254"/>
  <c r="Q253"/>
  <c r="R253" s="1"/>
  <c r="A253"/>
  <c r="Q252"/>
  <c r="R252" s="1"/>
  <c r="A252"/>
  <c r="Q251"/>
  <c r="R251" s="1"/>
  <c r="A251"/>
  <c r="Q250"/>
  <c r="R250" s="1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Q244"/>
  <c r="R244" s="1"/>
  <c r="A244"/>
  <c r="Q243"/>
  <c r="R243" s="1"/>
  <c r="A243"/>
  <c r="Q242"/>
  <c r="R242" s="1"/>
  <c r="A242"/>
  <c r="Q241"/>
  <c r="R241" s="1"/>
  <c r="A241"/>
  <c r="Q240"/>
  <c r="R240" s="1"/>
  <c r="A240"/>
  <c r="Q239"/>
  <c r="R239" s="1"/>
  <c r="A239"/>
  <c r="Q238"/>
  <c r="R238" s="1"/>
  <c r="A238"/>
  <c r="Q237"/>
  <c r="R237" s="1"/>
  <c r="A237"/>
  <c r="Q236"/>
  <c r="R236" s="1"/>
  <c r="A236"/>
  <c r="Q235"/>
  <c r="R235" s="1"/>
  <c r="A235"/>
  <c r="Q234"/>
  <c r="R234" s="1"/>
  <c r="A234"/>
  <c r="R233"/>
  <c r="Q233"/>
  <c r="A233"/>
  <c r="Q232"/>
  <c r="R232" s="1"/>
  <c r="A232"/>
  <c r="Q231"/>
  <c r="R231" s="1"/>
  <c r="A231"/>
  <c r="Q230"/>
  <c r="R230" s="1"/>
  <c r="A230"/>
  <c r="Q229"/>
  <c r="R229" s="1"/>
  <c r="A229"/>
  <c r="Q228"/>
  <c r="R228" s="1"/>
  <c r="A228"/>
  <c r="Q227"/>
  <c r="R227" s="1"/>
  <c r="A227"/>
  <c r="Q226"/>
  <c r="R226" s="1"/>
  <c r="A226"/>
  <c r="Q225"/>
  <c r="R225" s="1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Q218"/>
  <c r="R218" s="1"/>
  <c r="A218"/>
  <c r="R217"/>
  <c r="Q217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Q210"/>
  <c r="R210" s="1"/>
  <c r="A210"/>
  <c r="Q209"/>
  <c r="R209" s="1"/>
  <c r="A209"/>
  <c r="Q208"/>
  <c r="R208" s="1"/>
  <c r="A208"/>
  <c r="Q207"/>
  <c r="R207" s="1"/>
  <c r="A207"/>
  <c r="Q206"/>
  <c r="R206" s="1"/>
  <c r="A206"/>
  <c r="Q205"/>
  <c r="R205" s="1"/>
  <c r="A205"/>
  <c r="Q204"/>
  <c r="R204" s="1"/>
  <c r="A204"/>
  <c r="Q203"/>
  <c r="R203" s="1"/>
  <c r="A203"/>
  <c r="Q202"/>
  <c r="R202" s="1"/>
  <c r="A202"/>
  <c r="Q201"/>
  <c r="R201" s="1"/>
  <c r="A201"/>
  <c r="R200"/>
  <c r="Q200"/>
  <c r="A200"/>
  <c r="Q199"/>
  <c r="R199" s="1"/>
  <c r="A199"/>
  <c r="Q198"/>
  <c r="R198" s="1"/>
  <c r="A198"/>
  <c r="Q197"/>
  <c r="R197" s="1"/>
  <c r="A197"/>
  <c r="Q196"/>
  <c r="R196" s="1"/>
  <c r="A196"/>
  <c r="Q195"/>
  <c r="R195" s="1"/>
  <c r="A195"/>
  <c r="Q194"/>
  <c r="R194" s="1"/>
  <c r="A194"/>
  <c r="Q193"/>
  <c r="R193" s="1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Q186"/>
  <c r="R186" s="1"/>
  <c r="A186"/>
  <c r="Q185"/>
  <c r="R185" s="1"/>
  <c r="A185"/>
  <c r="R184"/>
  <c r="Q184"/>
  <c r="A184"/>
  <c r="Q183"/>
  <c r="R183" s="1"/>
  <c r="A183"/>
  <c r="Q182"/>
  <c r="R182" s="1"/>
  <c r="A182"/>
  <c r="Q181"/>
  <c r="R181" s="1"/>
  <c r="A181"/>
  <c r="Q180"/>
  <c r="R180" s="1"/>
  <c r="A180"/>
  <c r="Q179"/>
  <c r="R179" s="1"/>
  <c r="A179"/>
  <c r="Q178"/>
  <c r="R178" s="1"/>
  <c r="A178"/>
  <c r="Q177"/>
  <c r="R177" s="1"/>
  <c r="A177"/>
  <c r="Q176"/>
  <c r="R176" s="1"/>
  <c r="A176"/>
  <c r="Q175"/>
  <c r="R175" s="1"/>
  <c r="A175"/>
  <c r="Q174"/>
  <c r="R174" s="1"/>
  <c r="A174"/>
  <c r="Q173"/>
  <c r="R173" s="1"/>
  <c r="A173"/>
  <c r="Q172"/>
  <c r="R172" s="1"/>
  <c r="A172"/>
  <c r="Q171"/>
  <c r="R171" s="1"/>
  <c r="A171"/>
  <c r="Q170"/>
  <c r="R170" s="1"/>
  <c r="A170"/>
  <c r="Q169"/>
  <c r="R169" s="1"/>
  <c r="A169"/>
  <c r="R168"/>
  <c r="Q168"/>
  <c r="A168"/>
  <c r="Q167"/>
  <c r="R167" s="1"/>
  <c r="A167"/>
  <c r="Q166"/>
  <c r="R166" s="1"/>
  <c r="A166"/>
  <c r="Q165"/>
  <c r="R165" s="1"/>
  <c r="A165"/>
  <c r="R164"/>
  <c r="Q164"/>
  <c r="A164"/>
  <c r="Q163"/>
  <c r="R163" s="1"/>
  <c r="A163"/>
  <c r="Q162"/>
  <c r="R162" s="1"/>
  <c r="A162"/>
  <c r="Q161"/>
  <c r="R161" s="1"/>
  <c r="A161"/>
  <c r="R160"/>
  <c r="Q160"/>
  <c r="A160"/>
  <c r="Q159"/>
  <c r="R159" s="1"/>
  <c r="A159"/>
  <c r="Q158"/>
  <c r="R158" s="1"/>
  <c r="A158"/>
  <c r="Q157"/>
  <c r="R157" s="1"/>
  <c r="A157"/>
  <c r="R156"/>
  <c r="Q156"/>
  <c r="A156"/>
  <c r="Q155"/>
  <c r="R155" s="1"/>
  <c r="A155"/>
  <c r="Q154"/>
  <c r="R154" s="1"/>
  <c r="A154"/>
  <c r="Q153"/>
  <c r="R153" s="1"/>
  <c r="A153"/>
  <c r="R152"/>
  <c r="Q152"/>
  <c r="A152"/>
  <c r="Q151"/>
  <c r="R151" s="1"/>
  <c r="A151"/>
  <c r="Q150"/>
  <c r="R150" s="1"/>
  <c r="A150"/>
  <c r="Q149"/>
  <c r="R149" s="1"/>
  <c r="A149"/>
  <c r="R148"/>
  <c r="Q148"/>
  <c r="A148"/>
  <c r="Q147"/>
  <c r="R147" s="1"/>
  <c r="A147"/>
  <c r="Q146"/>
  <c r="R146" s="1"/>
  <c r="A146"/>
  <c r="Q145"/>
  <c r="R145" s="1"/>
  <c r="A145"/>
  <c r="R144"/>
  <c r="Q144"/>
  <c r="A144"/>
  <c r="Q143"/>
  <c r="R143" s="1"/>
  <c r="A143"/>
  <c r="Q142"/>
  <c r="R142" s="1"/>
  <c r="A142"/>
  <c r="Q141"/>
  <c r="R141" s="1"/>
  <c r="A141"/>
  <c r="R140"/>
  <c r="Q140"/>
  <c r="A140"/>
  <c r="Q139"/>
  <c r="R139" s="1"/>
  <c r="A139"/>
  <c r="Q138"/>
  <c r="R138" s="1"/>
  <c r="A138"/>
  <c r="Q137"/>
  <c r="R137" s="1"/>
  <c r="A137"/>
  <c r="R136"/>
  <c r="Q136"/>
  <c r="A136"/>
  <c r="Q135"/>
  <c r="R135" s="1"/>
  <c r="A135"/>
  <c r="Q134"/>
  <c r="R134" s="1"/>
  <c r="A134"/>
  <c r="Q133"/>
  <c r="R133" s="1"/>
  <c r="A133"/>
  <c r="R132"/>
  <c r="Q132"/>
  <c r="A132"/>
  <c r="Q131"/>
  <c r="R131" s="1"/>
  <c r="A131"/>
  <c r="Q130"/>
  <c r="R130" s="1"/>
  <c r="A130"/>
  <c r="Q129"/>
  <c r="R129" s="1"/>
  <c r="A129"/>
  <c r="R128"/>
  <c r="Q128"/>
  <c r="A128"/>
  <c r="Q127"/>
  <c r="R127" s="1"/>
  <c r="A127"/>
  <c r="Q126"/>
  <c r="R126" s="1"/>
  <c r="A126"/>
  <c r="Q125"/>
  <c r="R125" s="1"/>
  <c r="A125"/>
  <c r="R124"/>
  <c r="Q124"/>
  <c r="A124"/>
  <c r="Q123"/>
  <c r="R123" s="1"/>
  <c r="A123"/>
  <c r="Q122"/>
  <c r="R122" s="1"/>
  <c r="A122"/>
  <c r="Q121"/>
  <c r="R121" s="1"/>
  <c r="A121"/>
  <c r="R120"/>
  <c r="Q120"/>
  <c r="A120"/>
  <c r="Q119"/>
  <c r="R119" s="1"/>
  <c r="A119"/>
  <c r="Q118"/>
  <c r="R118" s="1"/>
  <c r="A118"/>
  <c r="Q117"/>
  <c r="R117" s="1"/>
  <c r="A117"/>
  <c r="R116"/>
  <c r="Q116"/>
  <c r="A116"/>
  <c r="Q115"/>
  <c r="R115" s="1"/>
  <c r="A115"/>
  <c r="Q114"/>
  <c r="R114" s="1"/>
  <c r="A114"/>
  <c r="Q113"/>
  <c r="R113" s="1"/>
  <c r="A113"/>
  <c r="R112"/>
  <c r="Q112"/>
  <c r="A112"/>
  <c r="Q111"/>
  <c r="R111" s="1"/>
  <c r="A111"/>
  <c r="Q110"/>
  <c r="R110" s="1"/>
  <c r="A110"/>
  <c r="Q109"/>
  <c r="R109" s="1"/>
  <c r="A109"/>
  <c r="R108"/>
  <c r="Q108"/>
  <c r="A108"/>
  <c r="Q107"/>
  <c r="R107" s="1"/>
  <c r="A107"/>
  <c r="Q106"/>
  <c r="R106" s="1"/>
  <c r="A106"/>
  <c r="Q105"/>
  <c r="R105" s="1"/>
  <c r="A105"/>
  <c r="R104"/>
  <c r="Q104"/>
  <c r="A104"/>
  <c r="Q103"/>
  <c r="R103" s="1"/>
  <c r="A103"/>
  <c r="Q102"/>
  <c r="R102" s="1"/>
  <c r="A102"/>
  <c r="Q101"/>
  <c r="R101" s="1"/>
  <c r="A101"/>
  <c r="R100"/>
  <c r="Q100"/>
  <c r="A100"/>
  <c r="Q99"/>
  <c r="R99" s="1"/>
  <c r="A99"/>
  <c r="Q98"/>
  <c r="R98" s="1"/>
  <c r="A98"/>
  <c r="Q97"/>
  <c r="R97" s="1"/>
  <c r="A97"/>
  <c r="R96"/>
  <c r="Q96"/>
  <c r="A96"/>
  <c r="Q95"/>
  <c r="R95" s="1"/>
  <c r="A95"/>
  <c r="Q94"/>
  <c r="R94" s="1"/>
  <c r="A94"/>
  <c r="Q93"/>
  <c r="R93" s="1"/>
  <c r="A93"/>
  <c r="R92"/>
  <c r="Q92"/>
  <c r="A92"/>
  <c r="Q91"/>
  <c r="R91" s="1"/>
  <c r="A91"/>
  <c r="Q90"/>
  <c r="R90" s="1"/>
  <c r="A90"/>
  <c r="Q89"/>
  <c r="R89" s="1"/>
  <c r="A89"/>
  <c r="R88"/>
  <c r="Q88"/>
  <c r="A88"/>
  <c r="Q87"/>
  <c r="R87" s="1"/>
  <c r="A87"/>
  <c r="Q86"/>
  <c r="R86" s="1"/>
  <c r="A86"/>
  <c r="Q85"/>
  <c r="R85" s="1"/>
  <c r="A85"/>
  <c r="Q84"/>
  <c r="R84" s="1"/>
  <c r="A84"/>
  <c r="Q83"/>
  <c r="R83" s="1"/>
  <c r="A83"/>
  <c r="Q82"/>
  <c r="R82" s="1"/>
  <c r="A82"/>
  <c r="Q81"/>
  <c r="R81" s="1"/>
  <c r="A81"/>
  <c r="Q80"/>
  <c r="R80" s="1"/>
  <c r="A80"/>
  <c r="Q79"/>
  <c r="R79" s="1"/>
  <c r="A79"/>
  <c r="Q78"/>
  <c r="R78" s="1"/>
  <c r="A78"/>
  <c r="Q77"/>
  <c r="R77" s="1"/>
  <c r="A77"/>
  <c r="Q76"/>
  <c r="R76" s="1"/>
  <c r="A76"/>
  <c r="Q75"/>
  <c r="R75" s="1"/>
  <c r="A75"/>
  <c r="Q74"/>
  <c r="R74" s="1"/>
  <c r="A74"/>
  <c r="Q73"/>
  <c r="R73" s="1"/>
  <c r="A73"/>
  <c r="Q72"/>
  <c r="R72" s="1"/>
  <c r="A72"/>
  <c r="Q71"/>
  <c r="R71" s="1"/>
  <c r="A71"/>
  <c r="Q70"/>
  <c r="R70" s="1"/>
  <c r="A70"/>
  <c r="Q69"/>
  <c r="R69" s="1"/>
  <c r="A69"/>
  <c r="Q68"/>
  <c r="R68" s="1"/>
  <c r="A68"/>
  <c r="Q67"/>
  <c r="R67" s="1"/>
  <c r="A67"/>
  <c r="Q66"/>
  <c r="R66" s="1"/>
  <c r="A66"/>
  <c r="Q65"/>
  <c r="R65" s="1"/>
  <c r="A65"/>
  <c r="Q64"/>
  <c r="R64" s="1"/>
  <c r="A64"/>
  <c r="Q63"/>
  <c r="R63" s="1"/>
  <c r="A63"/>
  <c r="Q62"/>
  <c r="R62" s="1"/>
  <c r="A62"/>
  <c r="Q61"/>
  <c r="R61" s="1"/>
  <c r="A61"/>
  <c r="R60"/>
  <c r="Q60"/>
  <c r="A60"/>
  <c r="Q59"/>
  <c r="R59" s="1"/>
  <c r="A59"/>
  <c r="Q58"/>
  <c r="R58" s="1"/>
  <c r="A58"/>
  <c r="Q57"/>
  <c r="R57" s="1"/>
  <c r="A57"/>
  <c r="Q56"/>
  <c r="R56" s="1"/>
  <c r="A56"/>
  <c r="Q55"/>
  <c r="R55" s="1"/>
  <c r="A55"/>
  <c r="Q54"/>
  <c r="R54" s="1"/>
  <c r="A54"/>
  <c r="Q53"/>
  <c r="R53" s="1"/>
  <c r="A53"/>
  <c r="Q52"/>
  <c r="R52" s="1"/>
  <c r="A52"/>
  <c r="Q51"/>
  <c r="R51" s="1"/>
  <c r="A51"/>
  <c r="Q50"/>
  <c r="R50" s="1"/>
  <c r="A50"/>
  <c r="Q49"/>
  <c r="R49" s="1"/>
  <c r="A49"/>
  <c r="Q48"/>
  <c r="R48" s="1"/>
  <c r="A48"/>
  <c r="Q47"/>
  <c r="R47" s="1"/>
  <c r="A47"/>
  <c r="Q46"/>
  <c r="R46" s="1"/>
  <c r="A46"/>
  <c r="Q45"/>
  <c r="R45" s="1"/>
  <c r="A45"/>
  <c r="Q44"/>
  <c r="R44" s="1"/>
  <c r="A44"/>
  <c r="Q43"/>
  <c r="R43" s="1"/>
  <c r="A43"/>
  <c r="Q42"/>
  <c r="R42" s="1"/>
  <c r="A42"/>
  <c r="Q41"/>
  <c r="R41" s="1"/>
  <c r="A41"/>
  <c r="Q40"/>
  <c r="R40" s="1"/>
  <c r="A40"/>
  <c r="Q39"/>
  <c r="R39" s="1"/>
  <c r="A39"/>
  <c r="Q38"/>
  <c r="R38" s="1"/>
  <c r="A38"/>
  <c r="Q37"/>
  <c r="R37" s="1"/>
  <c r="A37"/>
  <c r="Q36"/>
  <c r="R36" s="1"/>
  <c r="A36"/>
  <c r="Q35"/>
  <c r="R35" s="1"/>
  <c r="A35"/>
  <c r="Q34"/>
  <c r="R34" s="1"/>
  <c r="A34"/>
  <c r="Q33"/>
  <c r="R33" s="1"/>
  <c r="A33"/>
  <c r="Q32"/>
  <c r="R32" s="1"/>
  <c r="A32"/>
  <c r="Q31"/>
  <c r="R31" s="1"/>
  <c r="A31"/>
  <c r="Q30"/>
  <c r="R30" s="1"/>
  <c r="A30"/>
  <c r="Q29"/>
  <c r="R29" s="1"/>
  <c r="A29"/>
  <c r="R28"/>
  <c r="Q28"/>
  <c r="A28"/>
  <c r="Q27"/>
  <c r="R27" s="1"/>
  <c r="A27"/>
  <c r="Q26"/>
  <c r="R26" s="1"/>
  <c r="A26"/>
  <c r="Q25"/>
  <c r="R25" s="1"/>
  <c r="A25"/>
  <c r="Q24"/>
  <c r="R24" s="1"/>
  <c r="A24"/>
  <c r="Q23"/>
  <c r="R23" s="1"/>
  <c r="A23"/>
  <c r="Q22"/>
  <c r="R22" s="1"/>
  <c r="A22"/>
  <c r="Q21"/>
  <c r="R21" s="1"/>
  <c r="A21"/>
  <c r="Q20"/>
  <c r="R20" s="1"/>
  <c r="A20"/>
  <c r="Q19"/>
  <c r="R19" s="1"/>
  <c r="A19"/>
  <c r="Q18"/>
  <c r="R18" s="1"/>
  <c r="A18"/>
  <c r="Q17"/>
  <c r="R17" s="1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R7" s="1"/>
  <c r="A7"/>
  <c r="Q6"/>
  <c r="R6" s="1"/>
  <c r="A6"/>
  <c r="S3"/>
  <c r="S2"/>
  <c r="S1"/>
  <c r="Q296" i="2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Q273"/>
  <c r="R273" s="1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Q260"/>
  <c r="R260" s="1"/>
  <c r="A260"/>
  <c r="Q259"/>
  <c r="R259" s="1"/>
  <c r="A259"/>
  <c r="Q258"/>
  <c r="R258" s="1"/>
  <c r="A258"/>
  <c r="Q257"/>
  <c r="R257" s="1"/>
  <c r="A257"/>
  <c r="Q256"/>
  <c r="R256" s="1"/>
  <c r="A256"/>
  <c r="Q255"/>
  <c r="R255" s="1"/>
  <c r="A255"/>
  <c r="Q254"/>
  <c r="R254" s="1"/>
  <c r="A254"/>
  <c r="Q253"/>
  <c r="R253" s="1"/>
  <c r="A253"/>
  <c r="Q252"/>
  <c r="R252" s="1"/>
  <c r="A252"/>
  <c r="Q251"/>
  <c r="R251" s="1"/>
  <c r="A251"/>
  <c r="Q250"/>
  <c r="R250" s="1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Q244"/>
  <c r="R244" s="1"/>
  <c r="A244"/>
  <c r="Q243"/>
  <c r="R243" s="1"/>
  <c r="A243"/>
  <c r="Q242"/>
  <c r="R242" s="1"/>
  <c r="A242"/>
  <c r="Q241"/>
  <c r="R241" s="1"/>
  <c r="A241"/>
  <c r="Q240"/>
  <c r="R240" s="1"/>
  <c r="A240"/>
  <c r="Q239"/>
  <c r="R239" s="1"/>
  <c r="A239"/>
  <c r="Q238"/>
  <c r="R238" s="1"/>
  <c r="A238"/>
  <c r="Q237"/>
  <c r="R237" s="1"/>
  <c r="A237"/>
  <c r="Q236"/>
  <c r="R236" s="1"/>
  <c r="A236"/>
  <c r="Q235"/>
  <c r="R235" s="1"/>
  <c r="A235"/>
  <c r="Q234"/>
  <c r="R234" s="1"/>
  <c r="A234"/>
  <c r="Q233"/>
  <c r="R233" s="1"/>
  <c r="A233"/>
  <c r="Q232"/>
  <c r="R232" s="1"/>
  <c r="A232"/>
  <c r="Q231"/>
  <c r="R231" s="1"/>
  <c r="A231"/>
  <c r="Q230"/>
  <c r="R230" s="1"/>
  <c r="A230"/>
  <c r="Q229"/>
  <c r="R229" s="1"/>
  <c r="A229"/>
  <c r="Q228"/>
  <c r="R228" s="1"/>
  <c r="A228"/>
  <c r="Q227"/>
  <c r="R227" s="1"/>
  <c r="A227"/>
  <c r="Q226"/>
  <c r="R226" s="1"/>
  <c r="A226"/>
  <c r="Q225"/>
  <c r="R225" s="1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Q218"/>
  <c r="R218" s="1"/>
  <c r="A218"/>
  <c r="Q217"/>
  <c r="R217" s="1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Q210"/>
  <c r="R210" s="1"/>
  <c r="A210"/>
  <c r="Q209"/>
  <c r="R209" s="1"/>
  <c r="A209"/>
  <c r="Q208"/>
  <c r="R208" s="1"/>
  <c r="A208"/>
  <c r="Q207"/>
  <c r="R207" s="1"/>
  <c r="A207"/>
  <c r="Q206"/>
  <c r="R206" s="1"/>
  <c r="A206"/>
  <c r="Q205"/>
  <c r="R205" s="1"/>
  <c r="A205"/>
  <c r="Q204"/>
  <c r="R204" s="1"/>
  <c r="A204"/>
  <c r="Q203"/>
  <c r="R203" s="1"/>
  <c r="A203"/>
  <c r="Q202"/>
  <c r="R202" s="1"/>
  <c r="A202"/>
  <c r="Q201"/>
  <c r="R201" s="1"/>
  <c r="A201"/>
  <c r="Q200"/>
  <c r="R200" s="1"/>
  <c r="A200"/>
  <c r="R199"/>
  <c r="Q199"/>
  <c r="A199"/>
  <c r="Q198"/>
  <c r="R198" s="1"/>
  <c r="A198"/>
  <c r="Q197"/>
  <c r="R197" s="1"/>
  <c r="A197"/>
  <c r="Q196"/>
  <c r="R196" s="1"/>
  <c r="A196"/>
  <c r="Q195"/>
  <c r="R195" s="1"/>
  <c r="A195"/>
  <c r="Q194"/>
  <c r="R194" s="1"/>
  <c r="A194"/>
  <c r="Q193"/>
  <c r="R193" s="1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Q186"/>
  <c r="R186" s="1"/>
  <c r="A186"/>
  <c r="Q185"/>
  <c r="R185" s="1"/>
  <c r="A185"/>
  <c r="Q184"/>
  <c r="R184" s="1"/>
  <c r="A184"/>
  <c r="Q183"/>
  <c r="R183" s="1"/>
  <c r="A183"/>
  <c r="Q182"/>
  <c r="R182" s="1"/>
  <c r="A182"/>
  <c r="R181"/>
  <c r="Q181"/>
  <c r="A181"/>
  <c r="Q180"/>
  <c r="R180" s="1"/>
  <c r="A180"/>
  <c r="Q179"/>
  <c r="R179" s="1"/>
  <c r="A179"/>
  <c r="Q178"/>
  <c r="R178" s="1"/>
  <c r="A178"/>
  <c r="Q177"/>
  <c r="R177" s="1"/>
  <c r="A177"/>
  <c r="Q176"/>
  <c r="R176" s="1"/>
  <c r="A176"/>
  <c r="Q175"/>
  <c r="R175" s="1"/>
  <c r="A175"/>
  <c r="Q174"/>
  <c r="R174" s="1"/>
  <c r="A174"/>
  <c r="Q173"/>
  <c r="R173" s="1"/>
  <c r="A173"/>
  <c r="Q172"/>
  <c r="R172" s="1"/>
  <c r="A172"/>
  <c r="Q171"/>
  <c r="R171" s="1"/>
  <c r="A171"/>
  <c r="Q170"/>
  <c r="R170" s="1"/>
  <c r="A170"/>
  <c r="Q169"/>
  <c r="R169" s="1"/>
  <c r="A169"/>
  <c r="Q168"/>
  <c r="R168" s="1"/>
  <c r="A168"/>
  <c r="Q167"/>
  <c r="R167" s="1"/>
  <c r="A167"/>
  <c r="Q166"/>
  <c r="R166" s="1"/>
  <c r="A166"/>
  <c r="R165"/>
  <c r="Q165"/>
  <c r="A165"/>
  <c r="Q164"/>
  <c r="R164" s="1"/>
  <c r="A164"/>
  <c r="Q163"/>
  <c r="R163" s="1"/>
  <c r="A163"/>
  <c r="Q162"/>
  <c r="R162" s="1"/>
  <c r="A162"/>
  <c r="Q161"/>
  <c r="R161" s="1"/>
  <c r="A161"/>
  <c r="Q160"/>
  <c r="R160" s="1"/>
  <c r="A160"/>
  <c r="Q159"/>
  <c r="R159" s="1"/>
  <c r="A159"/>
  <c r="Q158"/>
  <c r="R158" s="1"/>
  <c r="A158"/>
  <c r="Q157"/>
  <c r="R157" s="1"/>
  <c r="A157"/>
  <c r="Q156"/>
  <c r="R156" s="1"/>
  <c r="A156"/>
  <c r="Q155"/>
  <c r="R155" s="1"/>
  <c r="A155"/>
  <c r="Q154"/>
  <c r="R154" s="1"/>
  <c r="A154"/>
  <c r="Q153"/>
  <c r="R153" s="1"/>
  <c r="A153"/>
  <c r="Q152"/>
  <c r="R152" s="1"/>
  <c r="A152"/>
  <c r="Q151"/>
  <c r="R151" s="1"/>
  <c r="A151"/>
  <c r="Q150"/>
  <c r="R150" s="1"/>
  <c r="A150"/>
  <c r="R149"/>
  <c r="Q149"/>
  <c r="A149"/>
  <c r="Q148"/>
  <c r="R148" s="1"/>
  <c r="A148"/>
  <c r="Q147"/>
  <c r="R147" s="1"/>
  <c r="A147"/>
  <c r="Q146"/>
  <c r="R146" s="1"/>
  <c r="A146"/>
  <c r="Q145"/>
  <c r="R145" s="1"/>
  <c r="A145"/>
  <c r="Q144"/>
  <c r="R144" s="1"/>
  <c r="A144"/>
  <c r="Q143"/>
  <c r="R143" s="1"/>
  <c r="A143"/>
  <c r="Q142"/>
  <c r="R142" s="1"/>
  <c r="A142"/>
  <c r="Q141"/>
  <c r="R141" s="1"/>
  <c r="A141"/>
  <c r="Q140"/>
  <c r="R140" s="1"/>
  <c r="A140"/>
  <c r="Q139"/>
  <c r="R139" s="1"/>
  <c r="A139"/>
  <c r="Q138"/>
  <c r="R138" s="1"/>
  <c r="A138"/>
  <c r="Q137"/>
  <c r="R137" s="1"/>
  <c r="A137"/>
  <c r="Q136"/>
  <c r="R136" s="1"/>
  <c r="A136"/>
  <c r="Q135"/>
  <c r="R135" s="1"/>
  <c r="A135"/>
  <c r="Q134"/>
  <c r="R134" s="1"/>
  <c r="A134"/>
  <c r="R133"/>
  <c r="Q133"/>
  <c r="A133"/>
  <c r="Q132"/>
  <c r="R132" s="1"/>
  <c r="A132"/>
  <c r="Q131"/>
  <c r="R131" s="1"/>
  <c r="A131"/>
  <c r="Q130"/>
  <c r="R130" s="1"/>
  <c r="A130"/>
  <c r="Q129"/>
  <c r="R129" s="1"/>
  <c r="A129"/>
  <c r="Q128"/>
  <c r="R128" s="1"/>
  <c r="A128"/>
  <c r="Q127"/>
  <c r="R127" s="1"/>
  <c r="A127"/>
  <c r="Q126"/>
  <c r="R126" s="1"/>
  <c r="A126"/>
  <c r="Q125"/>
  <c r="R125" s="1"/>
  <c r="A125"/>
  <c r="Q124"/>
  <c r="R124" s="1"/>
  <c r="A124"/>
  <c r="Q123"/>
  <c r="R123" s="1"/>
  <c r="A123"/>
  <c r="Q122"/>
  <c r="R122" s="1"/>
  <c r="A122"/>
  <c r="Q121"/>
  <c r="R121" s="1"/>
  <c r="A121"/>
  <c r="Q120"/>
  <c r="R120" s="1"/>
  <c r="A120"/>
  <c r="Q119"/>
  <c r="R119" s="1"/>
  <c r="A119"/>
  <c r="Q118"/>
  <c r="R118" s="1"/>
  <c r="A118"/>
  <c r="R117"/>
  <c r="Q117"/>
  <c r="A117"/>
  <c r="Q116"/>
  <c r="R116" s="1"/>
  <c r="A116"/>
  <c r="Q115"/>
  <c r="R115" s="1"/>
  <c r="A115"/>
  <c r="Q114"/>
  <c r="R114" s="1"/>
  <c r="A114"/>
  <c r="Q113"/>
  <c r="R113" s="1"/>
  <c r="A113"/>
  <c r="Q112"/>
  <c r="R112" s="1"/>
  <c r="A112"/>
  <c r="Q111"/>
  <c r="R111" s="1"/>
  <c r="A111"/>
  <c r="Q110"/>
  <c r="R110" s="1"/>
  <c r="A110"/>
  <c r="Q109"/>
  <c r="R109" s="1"/>
  <c r="A109"/>
  <c r="Q108"/>
  <c r="R108" s="1"/>
  <c r="A108"/>
  <c r="Q107"/>
  <c r="R107" s="1"/>
  <c r="A107"/>
  <c r="Q106"/>
  <c r="R106" s="1"/>
  <c r="A106"/>
  <c r="Q105"/>
  <c r="R105" s="1"/>
  <c r="A105"/>
  <c r="Q104"/>
  <c r="R104" s="1"/>
  <c r="A104"/>
  <c r="Q103"/>
  <c r="R103" s="1"/>
  <c r="A103"/>
  <c r="Q102"/>
  <c r="R102" s="1"/>
  <c r="A102"/>
  <c r="R101"/>
  <c r="Q101"/>
  <c r="A101"/>
  <c r="Q100"/>
  <c r="R100" s="1"/>
  <c r="A100"/>
  <c r="Q99"/>
  <c r="R99" s="1"/>
  <c r="A99"/>
  <c r="Q98"/>
  <c r="R98" s="1"/>
  <c r="A98"/>
  <c r="Q97"/>
  <c r="R97" s="1"/>
  <c r="A97"/>
  <c r="Q96"/>
  <c r="R96" s="1"/>
  <c r="A96"/>
  <c r="Q95"/>
  <c r="R95" s="1"/>
  <c r="A95"/>
  <c r="Q94"/>
  <c r="R94" s="1"/>
  <c r="A94"/>
  <c r="Q93"/>
  <c r="R93" s="1"/>
  <c r="A93"/>
  <c r="Q92"/>
  <c r="R92" s="1"/>
  <c r="A92"/>
  <c r="Q91"/>
  <c r="R91" s="1"/>
  <c r="A91"/>
  <c r="Q90"/>
  <c r="R90" s="1"/>
  <c r="A90"/>
  <c r="Q89"/>
  <c r="R89" s="1"/>
  <c r="A89"/>
  <c r="Q88"/>
  <c r="R88" s="1"/>
  <c r="A88"/>
  <c r="Q87"/>
  <c r="R87" s="1"/>
  <c r="A87"/>
  <c r="Q86"/>
  <c r="R86" s="1"/>
  <c r="A86"/>
  <c r="R85"/>
  <c r="Q85"/>
  <c r="A85"/>
  <c r="Q84"/>
  <c r="R84" s="1"/>
  <c r="A84"/>
  <c r="Q83"/>
  <c r="R83" s="1"/>
  <c r="A83"/>
  <c r="Q82"/>
  <c r="R82" s="1"/>
  <c r="A82"/>
  <c r="R81"/>
  <c r="Q81"/>
  <c r="A81"/>
  <c r="Q80"/>
  <c r="R80" s="1"/>
  <c r="A80"/>
  <c r="Q79"/>
  <c r="R79" s="1"/>
  <c r="A79"/>
  <c r="Q78"/>
  <c r="R78" s="1"/>
  <c r="A78"/>
  <c r="R77"/>
  <c r="Q77"/>
  <c r="A77"/>
  <c r="Q76"/>
  <c r="R76" s="1"/>
  <c r="A76"/>
  <c r="Q75"/>
  <c r="R75" s="1"/>
  <c r="A75"/>
  <c r="Q74"/>
  <c r="R74" s="1"/>
  <c r="A74"/>
  <c r="R73"/>
  <c r="Q73"/>
  <c r="A73"/>
  <c r="Q72"/>
  <c r="R72" s="1"/>
  <c r="A72"/>
  <c r="Q71"/>
  <c r="R71" s="1"/>
  <c r="A71"/>
  <c r="Q70"/>
  <c r="R70" s="1"/>
  <c r="A70"/>
  <c r="R69"/>
  <c r="Q69"/>
  <c r="A69"/>
  <c r="Q68"/>
  <c r="R68" s="1"/>
  <c r="A68"/>
  <c r="Q67"/>
  <c r="R67" s="1"/>
  <c r="A67"/>
  <c r="Q66"/>
  <c r="R66" s="1"/>
  <c r="A66"/>
  <c r="R65"/>
  <c r="Q65"/>
  <c r="A65"/>
  <c r="Q64"/>
  <c r="R64" s="1"/>
  <c r="A64"/>
  <c r="Q63"/>
  <c r="R63" s="1"/>
  <c r="A63"/>
  <c r="Q62"/>
  <c r="R62" s="1"/>
  <c r="A62"/>
  <c r="R61"/>
  <c r="Q61"/>
  <c r="A61"/>
  <c r="Q60"/>
  <c r="R60" s="1"/>
  <c r="A60"/>
  <c r="Q59"/>
  <c r="R59" s="1"/>
  <c r="A59"/>
  <c r="Q58"/>
  <c r="R58" s="1"/>
  <c r="A58"/>
  <c r="R57"/>
  <c r="Q57"/>
  <c r="A57"/>
  <c r="Q56"/>
  <c r="R56" s="1"/>
  <c r="A56"/>
  <c r="Q55"/>
  <c r="R55" s="1"/>
  <c r="A55"/>
  <c r="Q54"/>
  <c r="R54" s="1"/>
  <c r="A54"/>
  <c r="R53"/>
  <c r="Q53"/>
  <c r="A53"/>
  <c r="Q52"/>
  <c r="R52" s="1"/>
  <c r="A52"/>
  <c r="Q51"/>
  <c r="R51" s="1"/>
  <c r="A51"/>
  <c r="Q50"/>
  <c r="R50" s="1"/>
  <c r="A50"/>
  <c r="R49"/>
  <c r="Q49"/>
  <c r="A49"/>
  <c r="Q48"/>
  <c r="R48" s="1"/>
  <c r="A48"/>
  <c r="Q47"/>
  <c r="R47" s="1"/>
  <c r="A47"/>
  <c r="Q46"/>
  <c r="R46" s="1"/>
  <c r="A46"/>
  <c r="R45"/>
  <c r="Q45"/>
  <c r="A45"/>
  <c r="Q44"/>
  <c r="R44" s="1"/>
  <c r="A44"/>
  <c r="Q43"/>
  <c r="R43" s="1"/>
  <c r="A43"/>
  <c r="Q42"/>
  <c r="R42" s="1"/>
  <c r="A42"/>
  <c r="R41"/>
  <c r="Q41"/>
  <c r="A41"/>
  <c r="Q40"/>
  <c r="R40" s="1"/>
  <c r="A40"/>
  <c r="Q39"/>
  <c r="R39" s="1"/>
  <c r="A39"/>
  <c r="Q38"/>
  <c r="R38" s="1"/>
  <c r="A38"/>
  <c r="R37"/>
  <c r="Q37"/>
  <c r="A37"/>
  <c r="Q36"/>
  <c r="R36" s="1"/>
  <c r="A36"/>
  <c r="Q35"/>
  <c r="R35" s="1"/>
  <c r="A35"/>
  <c r="Q34"/>
  <c r="R34" s="1"/>
  <c r="A34"/>
  <c r="R33"/>
  <c r="Q33"/>
  <c r="A33"/>
  <c r="Q32"/>
  <c r="R32" s="1"/>
  <c r="A32"/>
  <c r="Q31"/>
  <c r="R31" s="1"/>
  <c r="A31"/>
  <c r="Q30"/>
  <c r="R30" s="1"/>
  <c r="A30"/>
  <c r="R29"/>
  <c r="Q29"/>
  <c r="A29"/>
  <c r="Q28"/>
  <c r="R28" s="1"/>
  <c r="A28"/>
  <c r="Q27"/>
  <c r="R27" s="1"/>
  <c r="A27"/>
  <c r="Q26"/>
  <c r="R26" s="1"/>
  <c r="A26"/>
  <c r="R25"/>
  <c r="Q25"/>
  <c r="A25"/>
  <c r="Q24"/>
  <c r="R24" s="1"/>
  <c r="A24"/>
  <c r="Q23"/>
  <c r="R23" s="1"/>
  <c r="A23"/>
  <c r="Q22"/>
  <c r="R22" s="1"/>
  <c r="A22"/>
  <c r="R21"/>
  <c r="Q21"/>
  <c r="A21"/>
  <c r="Q20"/>
  <c r="R20" s="1"/>
  <c r="A20"/>
  <c r="Q19"/>
  <c r="R19" s="1"/>
  <c r="A19"/>
  <c r="Q18"/>
  <c r="R18" s="1"/>
  <c r="A18"/>
  <c r="R17"/>
  <c r="Q17"/>
  <c r="A17"/>
  <c r="Q16"/>
  <c r="R16" s="1"/>
  <c r="A16"/>
  <c r="Q15"/>
  <c r="R15" s="1"/>
  <c r="A15"/>
  <c r="Q14"/>
  <c r="R14" s="1"/>
  <c r="A14"/>
  <c r="R13"/>
  <c r="Q13"/>
  <c r="A13"/>
  <c r="Q12"/>
  <c r="R12" s="1"/>
  <c r="A12"/>
  <c r="Q11"/>
  <c r="R11" s="1"/>
  <c r="A11"/>
  <c r="Q10"/>
  <c r="R10" s="1"/>
  <c r="A10"/>
  <c r="R9"/>
  <c r="Q9"/>
  <c r="A9"/>
  <c r="Q8"/>
  <c r="R8" s="1"/>
  <c r="A8"/>
  <c r="Q7"/>
  <c r="R7" s="1"/>
  <c r="A7"/>
  <c r="Q6"/>
  <c r="R6" s="1"/>
  <c r="A6"/>
  <c r="S3"/>
  <c r="S2"/>
  <c r="S1"/>
  <c r="Q296" i="1"/>
  <c r="R296" s="1"/>
  <c r="Q295"/>
  <c r="R295" s="1"/>
  <c r="Q294"/>
  <c r="R294" s="1"/>
  <c r="Q293"/>
  <c r="R293" s="1"/>
  <c r="Q292"/>
  <c r="R292" s="1"/>
  <c r="Q291"/>
  <c r="R291" s="1"/>
  <c r="Q290"/>
  <c r="R290" s="1"/>
  <c r="Q289"/>
  <c r="R289" s="1"/>
  <c r="Q288"/>
  <c r="R288" s="1"/>
  <c r="Q287"/>
  <c r="R287" s="1"/>
  <c r="Q286"/>
  <c r="R286" s="1"/>
  <c r="Q285"/>
  <c r="R285" s="1"/>
  <c r="Q284"/>
  <c r="R284" s="1"/>
  <c r="Q283"/>
  <c r="R283" s="1"/>
  <c r="Q282"/>
  <c r="R282" s="1"/>
  <c r="Q281"/>
  <c r="R281" s="1"/>
  <c r="Q280"/>
  <c r="R280" s="1"/>
  <c r="Q279"/>
  <c r="R279" s="1"/>
  <c r="Q278"/>
  <c r="R278" s="1"/>
  <c r="Q277"/>
  <c r="R277" s="1"/>
  <c r="A277"/>
  <c r="Q276"/>
  <c r="R276" s="1"/>
  <c r="A276"/>
  <c r="Q275"/>
  <c r="R275" s="1"/>
  <c r="A275"/>
  <c r="Q274"/>
  <c r="R274" s="1"/>
  <c r="A274"/>
  <c r="Q273"/>
  <c r="R273" s="1"/>
  <c r="A273"/>
  <c r="Q272"/>
  <c r="R272" s="1"/>
  <c r="A272"/>
  <c r="Q271"/>
  <c r="R271" s="1"/>
  <c r="A271"/>
  <c r="Q270"/>
  <c r="R270" s="1"/>
  <c r="A270"/>
  <c r="Q269"/>
  <c r="R269" s="1"/>
  <c r="A269"/>
  <c r="Q268"/>
  <c r="R268" s="1"/>
  <c r="A268"/>
  <c r="Q267"/>
  <c r="R267" s="1"/>
  <c r="A267"/>
  <c r="Q266"/>
  <c r="R266" s="1"/>
  <c r="A266"/>
  <c r="Q265"/>
  <c r="R265" s="1"/>
  <c r="A265"/>
  <c r="Q264"/>
  <c r="R264" s="1"/>
  <c r="A264"/>
  <c r="Q263"/>
  <c r="R263" s="1"/>
  <c r="A263"/>
  <c r="Q262"/>
  <c r="R262" s="1"/>
  <c r="A262"/>
  <c r="Q261"/>
  <c r="R261" s="1"/>
  <c r="A261"/>
  <c r="Q260"/>
  <c r="R260" s="1"/>
  <c r="A260"/>
  <c r="Q259"/>
  <c r="R259" s="1"/>
  <c r="A259"/>
  <c r="Q258"/>
  <c r="R258" s="1"/>
  <c r="A258"/>
  <c r="Q257"/>
  <c r="R257" s="1"/>
  <c r="A257"/>
  <c r="Q256"/>
  <c r="R256" s="1"/>
  <c r="A256"/>
  <c r="Q255"/>
  <c r="R255" s="1"/>
  <c r="A255"/>
  <c r="Q254"/>
  <c r="R254" s="1"/>
  <c r="A254"/>
  <c r="Q253"/>
  <c r="R253" s="1"/>
  <c r="A253"/>
  <c r="Q252"/>
  <c r="R252" s="1"/>
  <c r="A252"/>
  <c r="Q251"/>
  <c r="R251" s="1"/>
  <c r="A251"/>
  <c r="Q250"/>
  <c r="R250" s="1"/>
  <c r="A250"/>
  <c r="Q249"/>
  <c r="R249" s="1"/>
  <c r="A249"/>
  <c r="Q248"/>
  <c r="R248" s="1"/>
  <c r="A248"/>
  <c r="Q247"/>
  <c r="R247" s="1"/>
  <c r="A247"/>
  <c r="Q246"/>
  <c r="R246" s="1"/>
  <c r="A246"/>
  <c r="Q245"/>
  <c r="R245" s="1"/>
  <c r="A245"/>
  <c r="Q244"/>
  <c r="R244" s="1"/>
  <c r="A244"/>
  <c r="Q243"/>
  <c r="R243" s="1"/>
  <c r="A243"/>
  <c r="Q242"/>
  <c r="R242" s="1"/>
  <c r="A242"/>
  <c r="Q241"/>
  <c r="R241" s="1"/>
  <c r="A241"/>
  <c r="Q240"/>
  <c r="R240" s="1"/>
  <c r="A240"/>
  <c r="Q239"/>
  <c r="R239" s="1"/>
  <c r="A239"/>
  <c r="Q238"/>
  <c r="R238" s="1"/>
  <c r="A238"/>
  <c r="Q237"/>
  <c r="R237" s="1"/>
  <c r="A237"/>
  <c r="Q236"/>
  <c r="R236" s="1"/>
  <c r="A236"/>
  <c r="Q235"/>
  <c r="R235" s="1"/>
  <c r="A235"/>
  <c r="Q234"/>
  <c r="R234" s="1"/>
  <c r="A234"/>
  <c r="Q233"/>
  <c r="R233" s="1"/>
  <c r="A233"/>
  <c r="Q232"/>
  <c r="R232" s="1"/>
  <c r="A232"/>
  <c r="Q231"/>
  <c r="R231" s="1"/>
  <c r="A231"/>
  <c r="Q230"/>
  <c r="R230" s="1"/>
  <c r="A230"/>
  <c r="Q229"/>
  <c r="R229" s="1"/>
  <c r="A229"/>
  <c r="Q228"/>
  <c r="R228" s="1"/>
  <c r="A228"/>
  <c r="Q227"/>
  <c r="R227" s="1"/>
  <c r="A227"/>
  <c r="Q226"/>
  <c r="R226" s="1"/>
  <c r="A226"/>
  <c r="Q225"/>
  <c r="R225" s="1"/>
  <c r="A225"/>
  <c r="Q224"/>
  <c r="R224" s="1"/>
  <c r="A224"/>
  <c r="Q223"/>
  <c r="R223" s="1"/>
  <c r="A223"/>
  <c r="Q222"/>
  <c r="R222" s="1"/>
  <c r="A222"/>
  <c r="Q221"/>
  <c r="R221" s="1"/>
  <c r="A221"/>
  <c r="Q220"/>
  <c r="R220" s="1"/>
  <c r="A220"/>
  <c r="Q219"/>
  <c r="R219" s="1"/>
  <c r="A219"/>
  <c r="Q218"/>
  <c r="R218" s="1"/>
  <c r="A218"/>
  <c r="Q217"/>
  <c r="R217" s="1"/>
  <c r="A217"/>
  <c r="Q216"/>
  <c r="R216" s="1"/>
  <c r="A216"/>
  <c r="Q215"/>
  <c r="R215" s="1"/>
  <c r="A215"/>
  <c r="Q214"/>
  <c r="R214" s="1"/>
  <c r="A214"/>
  <c r="Q213"/>
  <c r="R213" s="1"/>
  <c r="A213"/>
  <c r="Q212"/>
  <c r="R212" s="1"/>
  <c r="A212"/>
  <c r="Q211"/>
  <c r="R211" s="1"/>
  <c r="A211"/>
  <c r="Q210"/>
  <c r="R210" s="1"/>
  <c r="A210"/>
  <c r="Q209"/>
  <c r="R209" s="1"/>
  <c r="A209"/>
  <c r="Q208"/>
  <c r="R208" s="1"/>
  <c r="A208"/>
  <c r="Q207"/>
  <c r="R207" s="1"/>
  <c r="A207"/>
  <c r="Q206"/>
  <c r="R206" s="1"/>
  <c r="A206"/>
  <c r="Q205"/>
  <c r="R205" s="1"/>
  <c r="A205"/>
  <c r="Q204"/>
  <c r="R204" s="1"/>
  <c r="A204"/>
  <c r="Q203"/>
  <c r="R203" s="1"/>
  <c r="A203"/>
  <c r="Q202"/>
  <c r="R202" s="1"/>
  <c r="A202"/>
  <c r="Q201"/>
  <c r="R201" s="1"/>
  <c r="A201"/>
  <c r="Q200"/>
  <c r="R200" s="1"/>
  <c r="A200"/>
  <c r="Q199"/>
  <c r="R199" s="1"/>
  <c r="A199"/>
  <c r="Q198"/>
  <c r="R198" s="1"/>
  <c r="A198"/>
  <c r="Q197"/>
  <c r="R197" s="1"/>
  <c r="A197"/>
  <c r="Q196"/>
  <c r="R196" s="1"/>
  <c r="A196"/>
  <c r="Q195"/>
  <c r="R195" s="1"/>
  <c r="A195"/>
  <c r="Q194"/>
  <c r="R194" s="1"/>
  <c r="A194"/>
  <c r="Q193"/>
  <c r="R193" s="1"/>
  <c r="A193"/>
  <c r="Q192"/>
  <c r="R192" s="1"/>
  <c r="A192"/>
  <c r="Q191"/>
  <c r="R191" s="1"/>
  <c r="A191"/>
  <c r="Q190"/>
  <c r="R190" s="1"/>
  <c r="A190"/>
  <c r="Q189"/>
  <c r="R189" s="1"/>
  <c r="A189"/>
  <c r="Q188"/>
  <c r="R188" s="1"/>
  <c r="A188"/>
  <c r="Q187"/>
  <c r="R187" s="1"/>
  <c r="A187"/>
  <c r="Q186"/>
  <c r="R186" s="1"/>
  <c r="A186"/>
  <c r="Q185"/>
  <c r="R185" s="1"/>
  <c r="A185"/>
  <c r="Q184"/>
  <c r="R184" s="1"/>
  <c r="A184"/>
  <c r="Q183"/>
  <c r="R183" s="1"/>
  <c r="A183"/>
  <c r="Q182"/>
  <c r="R182" s="1"/>
  <c r="A182"/>
  <c r="Q181"/>
  <c r="R181" s="1"/>
  <c r="A181"/>
  <c r="Q180"/>
  <c r="R180" s="1"/>
  <c r="A180"/>
  <c r="Q179"/>
  <c r="R179" s="1"/>
  <c r="A179"/>
  <c r="Q178"/>
  <c r="R178" s="1"/>
  <c r="A178"/>
  <c r="Q177"/>
  <c r="R177" s="1"/>
  <c r="A177"/>
  <c r="Q176"/>
  <c r="R176" s="1"/>
  <c r="A176"/>
  <c r="Q175"/>
  <c r="R175" s="1"/>
  <c r="A175"/>
  <c r="Q174"/>
  <c r="R174" s="1"/>
  <c r="A174"/>
  <c r="Q173"/>
  <c r="R173" s="1"/>
  <c r="A173"/>
  <c r="Q172"/>
  <c r="R172" s="1"/>
  <c r="A172"/>
  <c r="Q171"/>
  <c r="R171" s="1"/>
  <c r="A171"/>
  <c r="Q170"/>
  <c r="R170" s="1"/>
  <c r="A170"/>
  <c r="Q169"/>
  <c r="R169" s="1"/>
  <c r="A169"/>
  <c r="Q168"/>
  <c r="R168" s="1"/>
  <c r="A168"/>
  <c r="Q167"/>
  <c r="R167" s="1"/>
  <c r="A167"/>
  <c r="Q166"/>
  <c r="R166" s="1"/>
  <c r="A166"/>
  <c r="Q165"/>
  <c r="R165" s="1"/>
  <c r="A165"/>
  <c r="Q164"/>
  <c r="R164" s="1"/>
  <c r="A164"/>
  <c r="Q163"/>
  <c r="R163" s="1"/>
  <c r="A163"/>
  <c r="Q162"/>
  <c r="R162" s="1"/>
  <c r="A162"/>
  <c r="Q161"/>
  <c r="R161" s="1"/>
  <c r="A161"/>
  <c r="Q160"/>
  <c r="R160" s="1"/>
  <c r="A160"/>
  <c r="Q159"/>
  <c r="R159" s="1"/>
  <c r="A159"/>
  <c r="Q158"/>
  <c r="R158" s="1"/>
  <c r="A158"/>
  <c r="Q157"/>
  <c r="R157" s="1"/>
  <c r="A157"/>
  <c r="Q156"/>
  <c r="R156" s="1"/>
  <c r="A156"/>
  <c r="Q155"/>
  <c r="R155" s="1"/>
  <c r="A155"/>
  <c r="Q154"/>
  <c r="R154" s="1"/>
  <c r="A154"/>
  <c r="Q153"/>
  <c r="R153" s="1"/>
  <c r="A153"/>
  <c r="Q152"/>
  <c r="R152" s="1"/>
  <c r="A152"/>
  <c r="Q151"/>
  <c r="R151" s="1"/>
  <c r="A151"/>
  <c r="Q150"/>
  <c r="R150" s="1"/>
  <c r="A150"/>
  <c r="Q149"/>
  <c r="R149" s="1"/>
  <c r="A149"/>
  <c r="Q148"/>
  <c r="R148" s="1"/>
  <c r="A148"/>
  <c r="Q147"/>
  <c r="R147" s="1"/>
  <c r="A147"/>
  <c r="Q146"/>
  <c r="R146" s="1"/>
  <c r="A146"/>
  <c r="Q145"/>
  <c r="R145" s="1"/>
  <c r="A145"/>
  <c r="Q144"/>
  <c r="R144" s="1"/>
  <c r="A144"/>
  <c r="Q143"/>
  <c r="R143" s="1"/>
  <c r="A143"/>
  <c r="Q142"/>
  <c r="R142" s="1"/>
  <c r="A142"/>
  <c r="Q141"/>
  <c r="R141" s="1"/>
  <c r="A141"/>
  <c r="Q140"/>
  <c r="R140" s="1"/>
  <c r="A140"/>
  <c r="Q139"/>
  <c r="R139" s="1"/>
  <c r="A139"/>
  <c r="Q138"/>
  <c r="R138" s="1"/>
  <c r="A138"/>
  <c r="Q137"/>
  <c r="R137" s="1"/>
  <c r="A137"/>
  <c r="Q136"/>
  <c r="R136" s="1"/>
  <c r="A136"/>
  <c r="Q135"/>
  <c r="R135" s="1"/>
  <c r="A135"/>
  <c r="Q134"/>
  <c r="R134" s="1"/>
  <c r="A134"/>
  <c r="Q133"/>
  <c r="R133" s="1"/>
  <c r="A133"/>
  <c r="Q132"/>
  <c r="R132" s="1"/>
  <c r="A132"/>
  <c r="Q131"/>
  <c r="R131" s="1"/>
  <c r="A131"/>
  <c r="Q130"/>
  <c r="R130" s="1"/>
  <c r="A130"/>
  <c r="Q129"/>
  <c r="R129" s="1"/>
  <c r="A129"/>
  <c r="Q128"/>
  <c r="R128" s="1"/>
  <c r="A128"/>
  <c r="Q127"/>
  <c r="R127" s="1"/>
  <c r="A127"/>
  <c r="Q126"/>
  <c r="R126" s="1"/>
  <c r="A126"/>
  <c r="Q125"/>
  <c r="R125" s="1"/>
  <c r="A125"/>
  <c r="Q124"/>
  <c r="R124" s="1"/>
  <c r="A124"/>
  <c r="Q123"/>
  <c r="R123" s="1"/>
  <c r="A123"/>
  <c r="Q122"/>
  <c r="R122" s="1"/>
  <c r="A122"/>
  <c r="Q121"/>
  <c r="R121" s="1"/>
  <c r="A121"/>
  <c r="Q120"/>
  <c r="R120" s="1"/>
  <c r="A120"/>
  <c r="Q119"/>
  <c r="R119" s="1"/>
  <c r="A119"/>
  <c r="Q118"/>
  <c r="R118" s="1"/>
  <c r="A118"/>
  <c r="Q117"/>
  <c r="R117" s="1"/>
  <c r="A117"/>
  <c r="Q116"/>
  <c r="R116" s="1"/>
  <c r="A116"/>
  <c r="Q115"/>
  <c r="R115" s="1"/>
  <c r="A115"/>
  <c r="Q114"/>
  <c r="R114" s="1"/>
  <c r="A114"/>
  <c r="Q113"/>
  <c r="R113" s="1"/>
  <c r="A113"/>
  <c r="R112"/>
  <c r="Q112"/>
  <c r="A112"/>
  <c r="Q111"/>
  <c r="R111" s="1"/>
  <c r="A111"/>
  <c r="Q110"/>
  <c r="R110" s="1"/>
  <c r="A110"/>
  <c r="Q109"/>
  <c r="R109" s="1"/>
  <c r="A109"/>
  <c r="Q108"/>
  <c r="R108" s="1"/>
  <c r="A108"/>
  <c r="Q107"/>
  <c r="R107" s="1"/>
  <c r="A107"/>
  <c r="Q106"/>
  <c r="R106" s="1"/>
  <c r="A106"/>
  <c r="Q105"/>
  <c r="R105" s="1"/>
  <c r="A105"/>
  <c r="R104"/>
  <c r="Q104"/>
  <c r="A104"/>
  <c r="Q103"/>
  <c r="R103" s="1"/>
  <c r="A103"/>
  <c r="Q102"/>
  <c r="R102" s="1"/>
  <c r="A102"/>
  <c r="Q101"/>
  <c r="R101" s="1"/>
  <c r="A101"/>
  <c r="Q100"/>
  <c r="R100" s="1"/>
  <c r="A100"/>
  <c r="Q99"/>
  <c r="R99" s="1"/>
  <c r="A99"/>
  <c r="Q98"/>
  <c r="R98" s="1"/>
  <c r="A98"/>
  <c r="Q97"/>
  <c r="R97" s="1"/>
  <c r="A97"/>
  <c r="R96"/>
  <c r="Q96"/>
  <c r="A96"/>
  <c r="Q95"/>
  <c r="R95" s="1"/>
  <c r="A95"/>
  <c r="Q94"/>
  <c r="R94" s="1"/>
  <c r="A94"/>
  <c r="Q93"/>
  <c r="R93" s="1"/>
  <c r="A93"/>
  <c r="Q92"/>
  <c r="R92" s="1"/>
  <c r="A92"/>
  <c r="Q91"/>
  <c r="R91" s="1"/>
  <c r="A91"/>
  <c r="Q90"/>
  <c r="R90" s="1"/>
  <c r="A90"/>
  <c r="Q89"/>
  <c r="R89" s="1"/>
  <c r="A89"/>
  <c r="R88"/>
  <c r="Q88"/>
  <c r="A88"/>
  <c r="Q87"/>
  <c r="R87" s="1"/>
  <c r="A87"/>
  <c r="Q86"/>
  <c r="R86" s="1"/>
  <c r="A86"/>
  <c r="Q85"/>
  <c r="R85" s="1"/>
  <c r="A85"/>
  <c r="Q84"/>
  <c r="R84" s="1"/>
  <c r="A84"/>
  <c r="Q83"/>
  <c r="R83" s="1"/>
  <c r="A83"/>
  <c r="Q82"/>
  <c r="R82" s="1"/>
  <c r="A82"/>
  <c r="Q81"/>
  <c r="R81" s="1"/>
  <c r="A81"/>
  <c r="R80"/>
  <c r="Q80"/>
  <c r="A80"/>
  <c r="Q79"/>
  <c r="R79" s="1"/>
  <c r="A79"/>
  <c r="Q78"/>
  <c r="R78" s="1"/>
  <c r="A78"/>
  <c r="Q77"/>
  <c r="R77" s="1"/>
  <c r="A77"/>
  <c r="Q76"/>
  <c r="R76" s="1"/>
  <c r="A76"/>
  <c r="Q75"/>
  <c r="R75" s="1"/>
  <c r="A75"/>
  <c r="Q74"/>
  <c r="R74" s="1"/>
  <c r="A74"/>
  <c r="Q73"/>
  <c r="R73" s="1"/>
  <c r="A73"/>
  <c r="R72"/>
  <c r="Q72"/>
  <c r="A72"/>
  <c r="Q71"/>
  <c r="R71" s="1"/>
  <c r="A71"/>
  <c r="Q70"/>
  <c r="R70" s="1"/>
  <c r="A70"/>
  <c r="Q69"/>
  <c r="R69" s="1"/>
  <c r="A69"/>
  <c r="Q68"/>
  <c r="R68" s="1"/>
  <c r="A68"/>
  <c r="Q67"/>
  <c r="R67" s="1"/>
  <c r="A67"/>
  <c r="Q66"/>
  <c r="R66" s="1"/>
  <c r="A66"/>
  <c r="Q65"/>
  <c r="R65" s="1"/>
  <c r="A65"/>
  <c r="R64"/>
  <c r="Q64"/>
  <c r="A64"/>
  <c r="Q63"/>
  <c r="R63" s="1"/>
  <c r="A63"/>
  <c r="Q62"/>
  <c r="R62" s="1"/>
  <c r="A62"/>
  <c r="Q61"/>
  <c r="R61" s="1"/>
  <c r="A61"/>
  <c r="Q60"/>
  <c r="R60" s="1"/>
  <c r="A60"/>
  <c r="Q59"/>
  <c r="R59" s="1"/>
  <c r="A59"/>
  <c r="Q58"/>
  <c r="R58" s="1"/>
  <c r="A58"/>
  <c r="Q57"/>
  <c r="R57" s="1"/>
  <c r="A57"/>
  <c r="R56"/>
  <c r="Q56"/>
  <c r="A56"/>
  <c r="Q55"/>
  <c r="R55" s="1"/>
  <c r="A55"/>
  <c r="Q54"/>
  <c r="R54" s="1"/>
  <c r="A54"/>
  <c r="Q53"/>
  <c r="R53" s="1"/>
  <c r="A53"/>
  <c r="Q52"/>
  <c r="R52" s="1"/>
  <c r="A52"/>
  <c r="Q51"/>
  <c r="R51" s="1"/>
  <c r="A51"/>
  <c r="Q50"/>
  <c r="R50" s="1"/>
  <c r="A50"/>
  <c r="Q49"/>
  <c r="R49" s="1"/>
  <c r="A49"/>
  <c r="R48"/>
  <c r="Q48"/>
  <c r="A48"/>
  <c r="Q47"/>
  <c r="R47" s="1"/>
  <c r="A47"/>
  <c r="Q46"/>
  <c r="R46" s="1"/>
  <c r="A46"/>
  <c r="Q45"/>
  <c r="R45" s="1"/>
  <c r="A45"/>
  <c r="Q44"/>
  <c r="R44" s="1"/>
  <c r="A44"/>
  <c r="Q43"/>
  <c r="R43" s="1"/>
  <c r="A43"/>
  <c r="Q42"/>
  <c r="R42" s="1"/>
  <c r="A42"/>
  <c r="Q41"/>
  <c r="R41" s="1"/>
  <c r="A41"/>
  <c r="R40"/>
  <c r="Q40"/>
  <c r="A40"/>
  <c r="Q39"/>
  <c r="R39" s="1"/>
  <c r="A39"/>
  <c r="Q38"/>
  <c r="R38" s="1"/>
  <c r="A38"/>
  <c r="Q37"/>
  <c r="R37" s="1"/>
  <c r="A37"/>
  <c r="Q36"/>
  <c r="R36" s="1"/>
  <c r="A36"/>
  <c r="Q35"/>
  <c r="R35" s="1"/>
  <c r="A35"/>
  <c r="Q34"/>
  <c r="R34" s="1"/>
  <c r="A34"/>
  <c r="Q33"/>
  <c r="R33" s="1"/>
  <c r="A33"/>
  <c r="R32"/>
  <c r="Q32"/>
  <c r="A32"/>
  <c r="Q31"/>
  <c r="R31" s="1"/>
  <c r="A31"/>
  <c r="Q30"/>
  <c r="R30" s="1"/>
  <c r="A30"/>
  <c r="Q29"/>
  <c r="R29" s="1"/>
  <c r="A29"/>
  <c r="Q28"/>
  <c r="R28" s="1"/>
  <c r="A28"/>
  <c r="Q27"/>
  <c r="R27" s="1"/>
  <c r="A27"/>
  <c r="Q26"/>
  <c r="R26" s="1"/>
  <c r="A26"/>
  <c r="Q25"/>
  <c r="R25" s="1"/>
  <c r="A25"/>
  <c r="R24"/>
  <c r="Q24"/>
  <c r="A24"/>
  <c r="Q23"/>
  <c r="R23" s="1"/>
  <c r="A23"/>
  <c r="Q22"/>
  <c r="R22" s="1"/>
  <c r="A22"/>
  <c r="Q21"/>
  <c r="R21" s="1"/>
  <c r="A21"/>
  <c r="Q20"/>
  <c r="R20" s="1"/>
  <c r="A20"/>
  <c r="Q19"/>
  <c r="R19" s="1"/>
  <c r="A19"/>
  <c r="Q18"/>
  <c r="R18" s="1"/>
  <c r="A18"/>
  <c r="Q17"/>
  <c r="R17" s="1"/>
  <c r="A17"/>
  <c r="R16"/>
  <c r="Q16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R8"/>
  <c r="Q8"/>
  <c r="A8"/>
  <c r="Q7"/>
  <c r="R7" s="1"/>
  <c r="A7"/>
  <c r="Q6"/>
  <c r="R6" s="1"/>
  <c r="A6"/>
  <c r="S3"/>
  <c r="S2"/>
  <c r="S1"/>
</calcChain>
</file>

<file path=xl/sharedStrings.xml><?xml version="1.0" encoding="utf-8"?>
<sst xmlns="http://schemas.openxmlformats.org/spreadsheetml/2006/main" count="3574" uniqueCount="357">
  <si>
    <t>PHÒNG GIÁO DỤC VÀ ĐÀO TÂN BIÊN</t>
  </si>
  <si>
    <t>TH Hoà Hiệp</t>
  </si>
  <si>
    <t>THCS Thị Trấn</t>
  </si>
  <si>
    <t>TH Hoà Đông</t>
  </si>
  <si>
    <t>THCS Tân Lập</t>
  </si>
  <si>
    <t xml:space="preserve">KHỐI TIỂU HỌC </t>
  </si>
  <si>
    <t>TH Hoà Đông A</t>
  </si>
  <si>
    <t>TH Nguyễn Bá Ngọc</t>
  </si>
  <si>
    <t>STT</t>
  </si>
  <si>
    <t>ID</t>
  </si>
  <si>
    <t>Họ và tên</t>
  </si>
  <si>
    <t>Ngày sinh</t>
  </si>
  <si>
    <t>Khối lớp</t>
  </si>
  <si>
    <t>Địa phương</t>
  </si>
  <si>
    <t>Kết quả thi cấp Huyện</t>
  </si>
  <si>
    <t>Ghi chú</t>
  </si>
  <si>
    <t>TH Tân Bình</t>
  </si>
  <si>
    <t>Ngày</t>
  </si>
  <si>
    <t>Tháng</t>
  </si>
  <si>
    <t>Năm</t>
  </si>
  <si>
    <t>Khối</t>
  </si>
  <si>
    <t>Tên lớp</t>
  </si>
  <si>
    <t>Trường</t>
  </si>
  <si>
    <t>Huyện</t>
  </si>
  <si>
    <t>Tỉnh</t>
  </si>
  <si>
    <t>Điểm</t>
  </si>
  <si>
    <t>Thời gian (s)</t>
  </si>
  <si>
    <t>Số lần thi</t>
  </si>
  <si>
    <t>TH Tân Thạnh</t>
  </si>
  <si>
    <t>Hội đồng thi</t>
  </si>
  <si>
    <t>Lê Tiến Công</t>
  </si>
  <si>
    <t>A</t>
  </si>
  <si>
    <t>Tân Biên</t>
  </si>
  <si>
    <t>Tây Ninh</t>
  </si>
  <si>
    <t>TH Tân Lập</t>
  </si>
  <si>
    <t>Huỳnh Trần Bảo Ngọc</t>
  </si>
  <si>
    <t>TH Trà Vong A</t>
  </si>
  <si>
    <t>Phan Thị Ngọc Anh</t>
  </si>
  <si>
    <t>TH Trà Vong B</t>
  </si>
  <si>
    <t>Trần Minh Quân</t>
  </si>
  <si>
    <t>TH Trà Vong C</t>
  </si>
  <si>
    <t>Phạm Thị Thanh Tú</t>
  </si>
  <si>
    <t>TH Trà Vong D</t>
  </si>
  <si>
    <t>Trương Kim Thiên</t>
  </si>
  <si>
    <t>TH Nguyễn Đình Chiểu</t>
  </si>
  <si>
    <t>Nguyễn Thị Kim Sa</t>
  </si>
  <si>
    <t>TH Mỏ Công</t>
  </si>
  <si>
    <t>Nguyễn Minh Lễ</t>
  </si>
  <si>
    <t>B</t>
  </si>
  <si>
    <t>TH Thanh An</t>
  </si>
  <si>
    <t>Nguyễn Thị Phương Linh</t>
  </si>
  <si>
    <t>TH Thanh Xuân</t>
  </si>
  <si>
    <t>Nguyễn Lê Khang</t>
  </si>
  <si>
    <t>TH Tân Phong</t>
  </si>
  <si>
    <t>Lê Hoàng Đức Thắng</t>
  </si>
  <si>
    <t>TH Tân Phong A</t>
  </si>
  <si>
    <t>Đặng Kim Anh</t>
  </si>
  <si>
    <t>TH Tân Phong B</t>
  </si>
  <si>
    <t>Ngô Thị Hoàng Yến</t>
  </si>
  <si>
    <t>TH Tân Phong C</t>
  </si>
  <si>
    <t>Bùi Nguyễn Triệu Vy</t>
  </si>
  <si>
    <t>Nguyễn Văn Hiệp</t>
  </si>
  <si>
    <t>TH Thạnh Tây</t>
  </si>
  <si>
    <t>Huỳnh Khánh Nam</t>
  </si>
  <si>
    <t>TH Thạnh Trung</t>
  </si>
  <si>
    <t>Đỗ Thị Quế Chi</t>
  </si>
  <si>
    <t>TH Thạnh Tây A</t>
  </si>
  <si>
    <t>Lương Minh Thư</t>
  </si>
  <si>
    <t>TH Thạnh Tây B</t>
  </si>
  <si>
    <t>Phạm Thị Thanh Ngọc</t>
  </si>
  <si>
    <t>TH Thạnh Sơn</t>
  </si>
  <si>
    <t>Nguyễn Ngọc Tuyết Nhi</t>
  </si>
  <si>
    <t>TH Thạnh Bình A</t>
  </si>
  <si>
    <t>Hách Nguyễn Gia Linh</t>
  </si>
  <si>
    <t>TH Thạnh Bình B</t>
  </si>
  <si>
    <t>Võ Thị Ngọc Yến</t>
  </si>
  <si>
    <t>TH Thạnh Bình C</t>
  </si>
  <si>
    <t>Trần Lê Thảo My</t>
  </si>
  <si>
    <t>TH Thạnh Phước</t>
  </si>
  <si>
    <t>Lê Minh Hiếu</t>
  </si>
  <si>
    <t>TH Thạnh An</t>
  </si>
  <si>
    <t>Nguyễn Thị Kim Dung</t>
  </si>
  <si>
    <t>TH Thạnh Bắc A</t>
  </si>
  <si>
    <t>Ngô Đức Thành</t>
  </si>
  <si>
    <t>TH Thạnh Bắc B</t>
  </si>
  <si>
    <t>Phan Minh Dũng</t>
  </si>
  <si>
    <t>Nguyễn Chí Tâm</t>
  </si>
  <si>
    <t>Lê Công Phú</t>
  </si>
  <si>
    <t>Trần Văn Phú</t>
  </si>
  <si>
    <t>Nguyễn Thị Cẩm Vân</t>
  </si>
  <si>
    <t>Lê Vỹ Khang</t>
  </si>
  <si>
    <t>Đỗ Gia Hân</t>
  </si>
  <si>
    <t>Trần Quang Lâm</t>
  </si>
  <si>
    <t>Trần Lê Thanh Thùy</t>
  </si>
  <si>
    <t>Nguyễn Thanh Trúc</t>
  </si>
  <si>
    <t>Lê Thanh Hẳn</t>
  </si>
  <si>
    <t>Phạm Phương Anh</t>
  </si>
  <si>
    <t>Đỗ Hoàng Yến</t>
  </si>
  <si>
    <t>Phạm Khánh Linh</t>
  </si>
  <si>
    <t>D</t>
  </si>
  <si>
    <t>Bùi Đức Hải</t>
  </si>
  <si>
    <t>Nguyễn Trần Phương Thảo</t>
  </si>
  <si>
    <t>Nguyễn Đỗ Minh Trang</t>
  </si>
  <si>
    <t>Đ</t>
  </si>
  <si>
    <t>Vương Gia Bảo</t>
  </si>
  <si>
    <t>Vũ Nguyễn Đức Duy</t>
  </si>
  <si>
    <t>Phạm Hoàng Tường Vy</t>
  </si>
  <si>
    <t>Nguyễn Thị Thu Hiền</t>
  </si>
  <si>
    <t>Nguyễn Hoài Hiếu</t>
  </si>
  <si>
    <t>C</t>
  </si>
  <si>
    <t>Phùng Quốc Duy</t>
  </si>
  <si>
    <t>Đỗ Gia Tuệ</t>
  </si>
  <si>
    <t>Trần Bách Xuyên</t>
  </si>
  <si>
    <t>Hoàng Mai Thanh Tuyền</t>
  </si>
  <si>
    <t>Trần Thị Huyền Trang</t>
  </si>
  <si>
    <t>Lê Bảo Ngọc</t>
  </si>
  <si>
    <t>Nguyễn Thị Kim Ngân</t>
  </si>
  <si>
    <t>Lê Nguyễn Đức Mạnh</t>
  </si>
  <si>
    <t>Trần Thị Vui</t>
  </si>
  <si>
    <t>E</t>
  </si>
  <si>
    <t>Cao Minh Quân</t>
  </si>
  <si>
    <t>Nguyễn Minh Quang</t>
  </si>
  <si>
    <t>Nguyễn Trần Gia Bảo</t>
  </si>
  <si>
    <t>Nguyễn Đình Thảo Như</t>
  </si>
  <si>
    <t>Trần Thị Ngọc My</t>
  </si>
  <si>
    <t>Trần Thị Diễm Phúc</t>
  </si>
  <si>
    <t>Nguyễn Quốc Thắng</t>
  </si>
  <si>
    <t>Đỗ Phúc Hảo</t>
  </si>
  <si>
    <t>Lê Nguyễn Duyên</t>
  </si>
  <si>
    <t>Đào Trần Bảo Anh</t>
  </si>
  <si>
    <t>Nguyễn Ngọc Phương Thảo</t>
  </si>
  <si>
    <t>Phan Huỳnh Anh</t>
  </si>
  <si>
    <t>Lê Thị Ngọc Loan</t>
  </si>
  <si>
    <t>Phạm Huỳnh Thanh Nguyên</t>
  </si>
  <si>
    <t>Nguyễn Trường Vy</t>
  </si>
  <si>
    <t>Nguyễn Hoàn Thiện</t>
  </si>
  <si>
    <t>Bùi Gia Thiện</t>
  </si>
  <si>
    <t>Nguyễn Gia Hân</t>
  </si>
  <si>
    <t>Phạm Lê Khánh Ngọc</t>
  </si>
  <si>
    <t>Nguyễn Quốc Thịnh</t>
  </si>
  <si>
    <t>Võ Thị Ngọc Anh</t>
  </si>
  <si>
    <t>Ngô Nguyễn Huy Thông</t>
  </si>
  <si>
    <t>Lê Hao Nhiên</t>
  </si>
  <si>
    <t>Huỳnh Nguyễn Đăng Khôi</t>
  </si>
  <si>
    <t>Trương Minh Đức</t>
  </si>
  <si>
    <t>Trương Hải Đăng</t>
  </si>
  <si>
    <t>Nguyễn Hoàng Duy</t>
  </si>
  <si>
    <t>Trương Thiên Tường</t>
  </si>
  <si>
    <t>Nguyễn Phương Nghi</t>
  </si>
  <si>
    <t>Võ Phương Quyên</t>
  </si>
  <si>
    <t>Nguyễn Huỳnh Gia Bảo</t>
  </si>
  <si>
    <t>Võ Nguyễn Anh Khoa</t>
  </si>
  <si>
    <t>Nguyễn Nguyên Khang</t>
  </si>
  <si>
    <t>Nguyễn Phan Minh Sáng</t>
  </si>
  <si>
    <t>Lê Quốc Anh</t>
  </si>
  <si>
    <t>Châu Anh Kiệt</t>
  </si>
  <si>
    <t>Trương Ngọc Quý</t>
  </si>
  <si>
    <t>Trần Tấn Lộc</t>
  </si>
  <si>
    <t>Nguyễn Thị Kim Anh</t>
  </si>
  <si>
    <t>Nguyễn Trường Vỹ</t>
  </si>
  <si>
    <t>Phạm Thị Quỳnh Anh</t>
  </si>
  <si>
    <t>Nguyễn Thị Hương Giang</t>
  </si>
  <si>
    <t>Lê Thị Như Quỳnh</t>
  </si>
  <si>
    <t>Hồ Quốc Đạt</t>
  </si>
  <si>
    <t>Đặng Đăng Khoa</t>
  </si>
  <si>
    <t>Huỳnh Kim Ngân</t>
  </si>
  <si>
    <t>Lê Quang Khải</t>
  </si>
  <si>
    <t>Võ Huỳnh Mỹ Ý</t>
  </si>
  <si>
    <t>Nguyễn Ngọc Phương Trinh</t>
  </si>
  <si>
    <t>Nguyễn Anh Tuấn</t>
  </si>
  <si>
    <t>Lê Huỳnh Ngọc My</t>
  </si>
  <si>
    <t>Phạm Nguyễn Hà Trang</t>
  </si>
  <si>
    <t>Nguyễn Hữu Định</t>
  </si>
  <si>
    <t>Trần Tuấn Anh</t>
  </si>
  <si>
    <t>Thân Thị Bảo Yến</t>
  </si>
  <si>
    <t>Nguyễn Hoài Bảo</t>
  </si>
  <si>
    <t>Trần Thị Như Quỳnh</t>
  </si>
  <si>
    <t>Nguyễn Thị Thia</t>
  </si>
  <si>
    <t>Lê Quang Vinh</t>
  </si>
  <si>
    <t>Võ Ngọc Thiên Kỳ</t>
  </si>
  <si>
    <t>Nguyễn Huỳnh Duy Khánh</t>
  </si>
  <si>
    <t>Nguyễn Thị Hồng Ngọc</t>
  </si>
  <si>
    <t>Nguyễn Hoàng Dương Khang</t>
  </si>
  <si>
    <t>Lê Thành Đạt</t>
  </si>
  <si>
    <t>Võ Thị Xuân Mai</t>
  </si>
  <si>
    <t>29'36"</t>
  </si>
  <si>
    <t>Trần Đức Anh</t>
  </si>
  <si>
    <t>14'3"</t>
  </si>
  <si>
    <t>Nguyễn Thị Tú Nhi</t>
  </si>
  <si>
    <t>28'28"</t>
  </si>
  <si>
    <t>Nguyễn Hoàng Trung Huy</t>
  </si>
  <si>
    <t>19'50"</t>
  </si>
  <si>
    <t>Nguyễn Phi Hùng</t>
  </si>
  <si>
    <t>21'6"</t>
  </si>
  <si>
    <t>Nguyễn Tuấn Anh</t>
  </si>
  <si>
    <t>20'16"</t>
  </si>
  <si>
    <t>Phan Thành Lương</t>
  </si>
  <si>
    <t>20'13"</t>
  </si>
  <si>
    <t>Kiều Bảo Chánh</t>
  </si>
  <si>
    <t>20'27"</t>
  </si>
  <si>
    <t>Lê Thị Như Ý</t>
  </si>
  <si>
    <t>36'12"</t>
  </si>
  <si>
    <t>Nguyễn Trí Toàn</t>
  </si>
  <si>
    <t>34'42"</t>
  </si>
  <si>
    <t>Trần Gia Lợi</t>
  </si>
  <si>
    <t>56'32"</t>
  </si>
  <si>
    <t>Nguyễn Việt Hùng</t>
  </si>
  <si>
    <t>56'49"</t>
  </si>
  <si>
    <t>Ngô Thành Trí</t>
  </si>
  <si>
    <t>48'53"</t>
  </si>
  <si>
    <t>Nguyễn Tấn</t>
  </si>
  <si>
    <t>44'26"</t>
  </si>
  <si>
    <t>Nguyễn Trọng Nhân</t>
  </si>
  <si>
    <t>43'11"</t>
  </si>
  <si>
    <t>Nguyễn Thị Phương Trinh</t>
  </si>
  <si>
    <t>Nguyễn Mai Quỳnh</t>
  </si>
  <si>
    <t>Lương Nguyễn Phúc Lộc</t>
  </si>
  <si>
    <t>Nguyễn Thị Ngọc Mến</t>
  </si>
  <si>
    <t>Lương Thị Thanh Mai</t>
  </si>
  <si>
    <t>Lý trường Giang</t>
  </si>
  <si>
    <t>Nguyễn Thị Tốt</t>
  </si>
  <si>
    <t>Hồ Thành Đạt</t>
  </si>
  <si>
    <t>Lê Thanh Hải</t>
  </si>
  <si>
    <t>Nguyễn Văn Thảo</t>
  </si>
  <si>
    <t>Hồ Thị Hoàng Yến</t>
  </si>
  <si>
    <t>Nguyễn Công Thành</t>
  </si>
  <si>
    <t>Nguyễn Ngọc bảo Trân</t>
  </si>
  <si>
    <t>Ngô Thị Huỳnh Như</t>
  </si>
  <si>
    <t>Vũ Tấn Tài</t>
  </si>
  <si>
    <t xml:space="preserve">    A</t>
  </si>
  <si>
    <t>Nguyễn  Văn Lên</t>
  </si>
  <si>
    <t>Nguyễn Văn Minh Sang</t>
  </si>
  <si>
    <t>Nguyễn Thị Hạnh Phước</t>
  </si>
  <si>
    <t>Lê Hoàng Ân</t>
  </si>
  <si>
    <t>Nguyễn Thành Tài</t>
  </si>
  <si>
    <t>Nguyễn Bảo Đức</t>
  </si>
  <si>
    <t>Biện Kim Anh</t>
  </si>
  <si>
    <t>Cao Gia Minh</t>
  </si>
  <si>
    <t>Nguyễn Phát Lộc</t>
  </si>
  <si>
    <t>Phan Đức Đạt</t>
  </si>
  <si>
    <t>Mành Thị Phương Nghi</t>
  </si>
  <si>
    <t>Nguyễn Minh Hoàng</t>
  </si>
  <si>
    <t>Nguyễn Hoàng Bảo Vy</t>
  </si>
  <si>
    <t>Phan Đức Phúc</t>
  </si>
  <si>
    <t>Bùi Mạnh Quân</t>
  </si>
  <si>
    <t>Nguyễn Mai Phương</t>
  </si>
  <si>
    <t>Đặng Quỳnh Anh</t>
  </si>
  <si>
    <t>Lưu Hồng Ngọc</t>
  </si>
  <si>
    <t>Quản Ngọc Nguyên An</t>
  </si>
  <si>
    <t>Đinh Hạnh Nguyên</t>
  </si>
  <si>
    <t>Phan Thanh Nhân</t>
  </si>
  <si>
    <t>NguyễnT Trâm Anh</t>
  </si>
  <si>
    <t>Phạm Bùi Khánh Linh</t>
  </si>
  <si>
    <t>Phạm Văn Đông</t>
  </si>
  <si>
    <t>Đỗ Đức Thịnh</t>
  </si>
  <si>
    <t>Nguyễn Trần Ánh Ngọc</t>
  </si>
  <si>
    <t>Lưu Phan Đăng Khôi</t>
  </si>
  <si>
    <t>Trương Vỹ Khang</t>
  </si>
  <si>
    <t>Tạ Minh Hiếu</t>
  </si>
  <si>
    <t>Đặng Thuận Thời</t>
  </si>
  <si>
    <t>NguyễnT.Thanh Nguyên</t>
  </si>
  <si>
    <t>Cao Việt Quang</t>
  </si>
  <si>
    <t>Nguyễn Ngọc Lan phương</t>
  </si>
  <si>
    <t>Đỗ Phú Đông</t>
  </si>
  <si>
    <t>Đinh Nguyễn An Khang</t>
  </si>
  <si>
    <t>Ngô Hoàng An</t>
  </si>
  <si>
    <t>Nguyễn Trần Hải Nam</t>
  </si>
  <si>
    <t>Nguyễn Trọng Hùng</t>
  </si>
  <si>
    <t>Trịnh Hoàng Phú</t>
  </si>
  <si>
    <t>Nguyễn Đặng Anh Thư</t>
  </si>
  <si>
    <t>Nguyễn Hồng Minh Hy</t>
  </si>
  <si>
    <t>Đào Thị Ngọc Trâm</t>
  </si>
  <si>
    <t>Vũ Minh Anh</t>
  </si>
  <si>
    <t>Đặng Trần Khánh An</t>
  </si>
  <si>
    <t>Đào Quốc Thịnh</t>
  </si>
  <si>
    <t>Phạm Bảo Trâm</t>
  </si>
  <si>
    <t>Phan Tuyết Nhi</t>
  </si>
  <si>
    <t>Phan Trọng Nhân</t>
  </si>
  <si>
    <t>Lê Ngọc Minh Châu</t>
  </si>
  <si>
    <t>Lớp 2 thi vượt lớp 3</t>
  </si>
  <si>
    <t>Nguyễn Vũ Thanh Kiều</t>
  </si>
  <si>
    <t>Trần Nguyễn Phương Anh</t>
  </si>
  <si>
    <t>Hồ Ngọc Hà</t>
  </si>
  <si>
    <t>Nguyễn Nhật Duy</t>
  </si>
  <si>
    <t>Võ Văn Phúc Trọng</t>
  </si>
  <si>
    <t>Trần Lê Nhật Tân</t>
  </si>
  <si>
    <t>Ngô Khánh Tiên</t>
  </si>
  <si>
    <t>Nguyễn Minh Nhật</t>
  </si>
  <si>
    <t>Phạm Anh Hoàng</t>
  </si>
  <si>
    <t>Trương Thành Tài</t>
  </si>
  <si>
    <t>Tạ Thanh Bình</t>
  </si>
  <si>
    <t>Phan Thành Đạt</t>
  </si>
  <si>
    <t>Trần Hùng Duy</t>
  </si>
  <si>
    <t>Nguyễn Phi Nhung</t>
  </si>
  <si>
    <t>Trần Thị Ngọc Xương</t>
  </si>
  <si>
    <t>Bùi Lý Đức Thịnh</t>
  </si>
  <si>
    <t>Trần Gia Phát</t>
  </si>
  <si>
    <t>Hoàng Khánh Hà</t>
  </si>
  <si>
    <t>Phan Nguyễn Bảo Ân</t>
  </si>
  <si>
    <t>Trương Nhật Tường Vy</t>
  </si>
  <si>
    <t>Dương Ngọc Hoàng Kim</t>
  </si>
  <si>
    <t>Nguyễn Quỳnh Như</t>
  </si>
  <si>
    <t>Đào Đông Trà</t>
  </si>
  <si>
    <t>Đặng Gia Huy</t>
  </si>
  <si>
    <t>Huỳnh Nguyễn Xuân Khang</t>
  </si>
  <si>
    <t>Đinh Nguyễn Minh Quyên</t>
  </si>
  <si>
    <t>Lê Hoàng Như Ý</t>
  </si>
  <si>
    <t>Đinh Nguyễn Gia Tích</t>
  </si>
  <si>
    <t>Trần Quỳnh Thy</t>
  </si>
  <si>
    <t>Phạm Lê Ngọc My</t>
  </si>
  <si>
    <t>Châu Thanh Hà</t>
  </si>
  <si>
    <t>Võ Thị Quỳnh Trâm</t>
  </si>
  <si>
    <t>Đinh Ngọc Phú</t>
  </si>
  <si>
    <t>Trần Ngọc Như</t>
  </si>
  <si>
    <t>Nguyễn Phước Cát Tường</t>
  </si>
  <si>
    <t>Nguyễn Đoàn Quỳnh Anh</t>
  </si>
  <si>
    <t>Huỳnh Thị Cẩm Xuyến</t>
  </si>
  <si>
    <t>Đinh Ngọc Mỹ Duyên</t>
  </si>
  <si>
    <t>Trần Thị Thu Hoài</t>
  </si>
  <si>
    <t>Nguyễn Hoàng Sơn</t>
  </si>
  <si>
    <t>Phạm Ngọc Cẩm Duyên</t>
  </si>
  <si>
    <t>Nguyễn Thu Duyên</t>
  </si>
  <si>
    <t>Tạ Kim Ngân</t>
  </si>
  <si>
    <t>Nguyễn Văn Phát</t>
  </si>
  <si>
    <t>Trần Quốc Thái</t>
  </si>
  <si>
    <t>Trần Tú Khang</t>
  </si>
  <si>
    <t>Lê Nguyễn Thái Hòa</t>
  </si>
  <si>
    <t>Lại Thị Ngọc Nhung</t>
  </si>
  <si>
    <t>Lê Vũ Trường</t>
  </si>
  <si>
    <t>Huỳnh Phúc Thịnh</t>
  </si>
  <si>
    <t>Lương Thị Trà My</t>
  </si>
  <si>
    <t>Nguyễn Thị Diệp Sang</t>
  </si>
  <si>
    <t>Nguyễn Duy</t>
  </si>
  <si>
    <t>Lê Cao Thảo Vy</t>
  </si>
  <si>
    <t>Lê Khánh Quang</t>
  </si>
  <si>
    <t>Nguyễn Thị Thu Vinh</t>
  </si>
  <si>
    <t>Trương Văn Thành Nhân</t>
  </si>
  <si>
    <t>Phạm Hữu Thiên Hương</t>
  </si>
  <si>
    <t>Huỳnh Thị Thanh Trúc</t>
  </si>
  <si>
    <t>Võ Ngọc Sương</t>
  </si>
  <si>
    <t>Võ Đại Lộc</t>
  </si>
  <si>
    <t>Phan Thị Hồng Loan</t>
  </si>
  <si>
    <t>5 phút 16 giây</t>
  </si>
  <si>
    <t>Cao Tiến Trung</t>
  </si>
  <si>
    <t>28 phút 30 giây</t>
  </si>
  <si>
    <t>Vũ Thị Thu Ngọc</t>
  </si>
  <si>
    <t>38 phút 09 giây</t>
  </si>
  <si>
    <t>Đoàn Nguyễn Sơn Quý</t>
  </si>
  <si>
    <t>39 phút 21 giây</t>
  </si>
  <si>
    <t>Bùi Minh Quân</t>
  </si>
  <si>
    <t>31 phút 58 giây</t>
  </si>
  <si>
    <t>Trần Dương Minh Thư</t>
  </si>
  <si>
    <t>54 phút 05 giây</t>
  </si>
  <si>
    <t>Võ Kim Ngân</t>
  </si>
  <si>
    <t>Hoàng Nguyễn Minh Thương</t>
  </si>
  <si>
    <t>Trần Phúc Khang</t>
  </si>
  <si>
    <t>DANH SÁCH HỌC SINH ĐĂNG KÝ THAM GIA THI VIOLYMPIC TOÁN TIẾNG VIỆT VÒNG HUYỆN NĂM HỌC 2016-2017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</si>
</sst>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Arial"/>
      <family val="2"/>
      <charset val="163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4"/>
      <color rgb="FF000000"/>
      <name val="Times New Roman"/>
      <family val="1"/>
    </font>
    <font>
      <sz val="14"/>
      <color indexed="63"/>
      <name val="Times New Roman"/>
      <family val="1"/>
    </font>
    <font>
      <i/>
      <sz val="14"/>
      <color theme="1"/>
      <name val="Times New Roman"/>
      <family val="1"/>
    </font>
    <font>
      <sz val="14"/>
      <color rgb="FF1B2E3A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vertical="center" shrinkToFit="1"/>
    </xf>
    <xf numFmtId="0" fontId="3" fillId="0" borderId="1" xfId="1" applyBorder="1" applyAlignment="1">
      <alignment shrinkToFit="1"/>
    </xf>
    <xf numFmtId="0" fontId="4" fillId="0" borderId="2" xfId="0" applyFont="1" applyBorder="1" applyAlignment="1">
      <alignment horizontal="center"/>
    </xf>
    <xf numFmtId="0" fontId="3" fillId="0" borderId="1" xfId="1" applyFont="1" applyBorder="1" applyAlignment="1">
      <alignment shrinkToFit="1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shrinkToFit="1"/>
    </xf>
    <xf numFmtId="0" fontId="8" fillId="0" borderId="1" xfId="2" applyFont="1" applyBorder="1" applyAlignment="1" applyProtection="1">
      <alignment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shrinkToFit="1"/>
      <protection locked="0"/>
    </xf>
    <xf numFmtId="0" fontId="3" fillId="2" borderId="7" xfId="0" applyFont="1" applyFill="1" applyBorder="1" applyAlignment="1">
      <alignment vertical="center" shrinkToFit="1"/>
    </xf>
    <xf numFmtId="0" fontId="9" fillId="0" borderId="0" xfId="0" applyFont="1" applyBorder="1"/>
    <xf numFmtId="0" fontId="3" fillId="0" borderId="7" xfId="0" applyFont="1" applyFill="1" applyBorder="1" applyAlignment="1">
      <alignment vertical="center" shrinkToFit="1"/>
    </xf>
    <xf numFmtId="0" fontId="1" fillId="0" borderId="1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6" fillId="0" borderId="1" xfId="1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left" vertical="top" shrinkToFit="1"/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8" fillId="0" borderId="1" xfId="2" applyFont="1" applyBorder="1" applyAlignment="1" applyProtection="1">
      <alignment horizontal="left" shrinkToFit="1"/>
      <protection locked="0"/>
    </xf>
    <xf numFmtId="0" fontId="12" fillId="0" borderId="1" xfId="0" applyFont="1" applyBorder="1" applyAlignment="1" applyProtection="1">
      <alignment shrinkToFit="1"/>
      <protection locked="0"/>
    </xf>
    <xf numFmtId="0" fontId="14" fillId="0" borderId="1" xfId="0" applyFont="1" applyBorder="1" applyAlignment="1" applyProtection="1">
      <alignment shrinkToFit="1"/>
      <protection locked="0"/>
    </xf>
    <xf numFmtId="0" fontId="1" fillId="0" borderId="1" xfId="0" applyFont="1" applyBorder="1"/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5" fillId="2" borderId="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97"/>
  <sheetViews>
    <sheetView view="pageBreakPreview" zoomScale="85" zoomScaleNormal="85" zoomScaleSheetLayoutView="85" workbookViewId="0"/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20" width="0" style="1" hidden="1" customWidth="1"/>
    <col min="21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12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>
      <c r="A6" s="15">
        <f>SUBTOTAL(3,$B$6:B6)</f>
        <v>1</v>
      </c>
      <c r="B6" s="16">
        <v>49023509</v>
      </c>
      <c r="C6" s="17" t="s">
        <v>39</v>
      </c>
      <c r="D6" s="18">
        <v>17</v>
      </c>
      <c r="E6" s="18">
        <v>10</v>
      </c>
      <c r="F6" s="18">
        <v>2010</v>
      </c>
      <c r="G6" s="18">
        <v>1</v>
      </c>
      <c r="H6" s="18" t="s">
        <v>31</v>
      </c>
      <c r="I6" s="19" t="s">
        <v>6</v>
      </c>
      <c r="J6" s="18" t="s">
        <v>32</v>
      </c>
      <c r="K6" s="18" t="s">
        <v>33</v>
      </c>
      <c r="L6" s="24"/>
      <c r="M6" s="25"/>
      <c r="N6" s="24"/>
      <c r="O6" s="26"/>
      <c r="P6" s="21" t="s">
        <v>34</v>
      </c>
      <c r="Q6" s="22" t="str">
        <f>G6&amp;I6</f>
        <v>1TH Hoà Đông A</v>
      </c>
      <c r="R6" s="1">
        <f>LEFT(Q6,1)*1</f>
        <v>1</v>
      </c>
      <c r="S6" s="5" t="s">
        <v>7</v>
      </c>
    </row>
    <row r="7" spans="1:19">
      <c r="A7" s="15">
        <f>SUBTOTAL(3,$B$6:B7)</f>
        <v>2</v>
      </c>
      <c r="B7" s="16">
        <v>48447667</v>
      </c>
      <c r="C7" s="17" t="s">
        <v>41</v>
      </c>
      <c r="D7" s="18">
        <v>1</v>
      </c>
      <c r="E7" s="18">
        <v>9</v>
      </c>
      <c r="F7" s="18">
        <v>2010</v>
      </c>
      <c r="G7" s="18">
        <v>1</v>
      </c>
      <c r="H7" s="18" t="s">
        <v>31</v>
      </c>
      <c r="I7" s="19" t="s">
        <v>6</v>
      </c>
      <c r="J7" s="18" t="s">
        <v>32</v>
      </c>
      <c r="K7" s="18" t="s">
        <v>33</v>
      </c>
      <c r="L7" s="24"/>
      <c r="M7" s="25"/>
      <c r="N7" s="24"/>
      <c r="O7" s="26"/>
      <c r="P7" s="21" t="s">
        <v>36</v>
      </c>
      <c r="Q7" s="22" t="str">
        <f t="shared" ref="Q7:Q70" si="0">G7&amp;I7</f>
        <v>1TH Hoà Đông A</v>
      </c>
      <c r="R7" s="1">
        <f t="shared" ref="R7:R70" si="1">LEFT(Q7,1)*1</f>
        <v>1</v>
      </c>
      <c r="S7" s="5" t="s">
        <v>7</v>
      </c>
    </row>
    <row r="8" spans="1:19">
      <c r="A8" s="15">
        <f>SUBTOTAL(3,$B$6:B8)</f>
        <v>3</v>
      </c>
      <c r="B8" s="30">
        <v>50403474</v>
      </c>
      <c r="C8" s="31" t="s">
        <v>47</v>
      </c>
      <c r="D8" s="32">
        <v>29</v>
      </c>
      <c r="E8" s="32">
        <v>3</v>
      </c>
      <c r="F8" s="32">
        <v>2010</v>
      </c>
      <c r="G8" s="32">
        <v>1</v>
      </c>
      <c r="H8" s="32" t="s">
        <v>48</v>
      </c>
      <c r="I8" s="19" t="s">
        <v>16</v>
      </c>
      <c r="J8" s="32" t="s">
        <v>32</v>
      </c>
      <c r="K8" s="32" t="s">
        <v>33</v>
      </c>
      <c r="L8" s="32">
        <v>270</v>
      </c>
      <c r="M8" s="32">
        <v>809</v>
      </c>
      <c r="N8" s="32">
        <v>1</v>
      </c>
      <c r="O8" s="26"/>
      <c r="P8" s="23" t="s">
        <v>38</v>
      </c>
      <c r="Q8" s="22" t="str">
        <f t="shared" si="0"/>
        <v>1TH Tân Bình</v>
      </c>
      <c r="R8" s="1">
        <f t="shared" si="1"/>
        <v>1</v>
      </c>
      <c r="S8" s="5" t="s">
        <v>7</v>
      </c>
    </row>
    <row r="9" spans="1:19">
      <c r="A9" s="15">
        <f>SUBTOTAL(3,$B$6:B9)</f>
        <v>4</v>
      </c>
      <c r="B9" s="30">
        <v>50366356</v>
      </c>
      <c r="C9" s="31" t="s">
        <v>50</v>
      </c>
      <c r="D9" s="32">
        <v>1</v>
      </c>
      <c r="E9" s="32">
        <v>11</v>
      </c>
      <c r="F9" s="32">
        <v>2010</v>
      </c>
      <c r="G9" s="32">
        <v>1</v>
      </c>
      <c r="H9" s="32" t="s">
        <v>48</v>
      </c>
      <c r="I9" s="19" t="s">
        <v>16</v>
      </c>
      <c r="J9" s="32" t="s">
        <v>32</v>
      </c>
      <c r="K9" s="32" t="s">
        <v>33</v>
      </c>
      <c r="L9" s="32">
        <v>280</v>
      </c>
      <c r="M9" s="32">
        <v>1046</v>
      </c>
      <c r="N9" s="32">
        <v>1</v>
      </c>
      <c r="O9" s="26"/>
      <c r="P9" s="23" t="s">
        <v>40</v>
      </c>
      <c r="Q9" s="22" t="str">
        <f t="shared" si="0"/>
        <v>1TH Tân Bình</v>
      </c>
      <c r="R9" s="1">
        <f t="shared" si="1"/>
        <v>1</v>
      </c>
      <c r="S9" s="5" t="s">
        <v>7</v>
      </c>
    </row>
    <row r="10" spans="1:19">
      <c r="A10" s="15">
        <f>SUBTOTAL(3,$B$6:B10)</f>
        <v>5</v>
      </c>
      <c r="B10" s="33">
        <v>50375155</v>
      </c>
      <c r="C10" s="34" t="s">
        <v>52</v>
      </c>
      <c r="D10" s="24">
        <v>22</v>
      </c>
      <c r="E10" s="24">
        <v>2</v>
      </c>
      <c r="F10" s="24">
        <v>2010</v>
      </c>
      <c r="G10" s="32">
        <v>1</v>
      </c>
      <c r="H10" s="32" t="s">
        <v>48</v>
      </c>
      <c r="I10" s="19" t="s">
        <v>16</v>
      </c>
      <c r="J10" s="32" t="s">
        <v>32</v>
      </c>
      <c r="K10" s="32" t="s">
        <v>33</v>
      </c>
      <c r="L10" s="32">
        <v>250</v>
      </c>
      <c r="M10" s="32">
        <v>1195</v>
      </c>
      <c r="N10" s="32">
        <v>1</v>
      </c>
      <c r="O10" s="26"/>
      <c r="P10" s="23" t="s">
        <v>42</v>
      </c>
      <c r="Q10" s="22" t="str">
        <f t="shared" si="0"/>
        <v>1TH Tân Bình</v>
      </c>
      <c r="R10" s="1">
        <f t="shared" si="1"/>
        <v>1</v>
      </c>
      <c r="S10" s="5" t="s">
        <v>7</v>
      </c>
    </row>
    <row r="11" spans="1:19">
      <c r="A11" s="15">
        <f>SUBTOTAL(3,$B$6:B11)</f>
        <v>6</v>
      </c>
      <c r="B11" s="30">
        <v>42878958</v>
      </c>
      <c r="C11" s="31" t="s">
        <v>54</v>
      </c>
      <c r="D11" s="32">
        <v>25</v>
      </c>
      <c r="E11" s="32">
        <v>5</v>
      </c>
      <c r="F11" s="32">
        <v>2010</v>
      </c>
      <c r="G11" s="19">
        <v>1</v>
      </c>
      <c r="H11" s="19" t="s">
        <v>48</v>
      </c>
      <c r="I11" s="19" t="s">
        <v>16</v>
      </c>
      <c r="J11" s="19" t="s">
        <v>32</v>
      </c>
      <c r="K11" s="19" t="s">
        <v>33</v>
      </c>
      <c r="L11" s="19">
        <v>230</v>
      </c>
      <c r="M11" s="19">
        <v>932</v>
      </c>
      <c r="N11" s="19">
        <v>1</v>
      </c>
      <c r="O11" s="26"/>
      <c r="P11" s="21" t="s">
        <v>44</v>
      </c>
      <c r="Q11" s="22" t="str">
        <f t="shared" si="0"/>
        <v>1TH Tân Bình</v>
      </c>
      <c r="R11" s="1">
        <f t="shared" si="1"/>
        <v>1</v>
      </c>
      <c r="S11" s="5" t="s">
        <v>7</v>
      </c>
    </row>
    <row r="12" spans="1:19">
      <c r="A12" s="15">
        <f>SUBTOTAL(3,$B$6:B12)</f>
        <v>7</v>
      </c>
      <c r="B12" s="33">
        <v>44811364</v>
      </c>
      <c r="C12" s="34" t="s">
        <v>56</v>
      </c>
      <c r="D12" s="19">
        <v>3</v>
      </c>
      <c r="E12" s="19">
        <v>10</v>
      </c>
      <c r="F12" s="19">
        <v>2010</v>
      </c>
      <c r="G12" s="19">
        <v>1</v>
      </c>
      <c r="H12" s="19" t="s">
        <v>48</v>
      </c>
      <c r="I12" s="19" t="s">
        <v>16</v>
      </c>
      <c r="J12" s="19" t="s">
        <v>32</v>
      </c>
      <c r="K12" s="19" t="s">
        <v>33</v>
      </c>
      <c r="L12" s="19">
        <v>230</v>
      </c>
      <c r="M12" s="19">
        <v>1209</v>
      </c>
      <c r="N12" s="19">
        <v>1</v>
      </c>
      <c r="O12" s="26"/>
      <c r="P12" s="23" t="s">
        <v>46</v>
      </c>
      <c r="Q12" s="22" t="str">
        <f t="shared" si="0"/>
        <v>1TH Tân Bình</v>
      </c>
      <c r="R12" s="1">
        <f t="shared" si="1"/>
        <v>1</v>
      </c>
      <c r="S12" s="5" t="s">
        <v>7</v>
      </c>
    </row>
    <row r="13" spans="1:19">
      <c r="A13" s="15">
        <f>SUBTOTAL(3,$B$6:B13)</f>
        <v>8</v>
      </c>
      <c r="B13" s="33">
        <v>44709901</v>
      </c>
      <c r="C13" s="34" t="s">
        <v>58</v>
      </c>
      <c r="D13" s="19">
        <v>17</v>
      </c>
      <c r="E13" s="19">
        <v>4</v>
      </c>
      <c r="F13" s="19">
        <v>2010</v>
      </c>
      <c r="G13" s="19">
        <v>1</v>
      </c>
      <c r="H13" s="19" t="s">
        <v>31</v>
      </c>
      <c r="I13" s="19" t="s">
        <v>16</v>
      </c>
      <c r="J13" s="19" t="s">
        <v>32</v>
      </c>
      <c r="K13" s="19" t="s">
        <v>33</v>
      </c>
      <c r="L13" s="19">
        <v>260</v>
      </c>
      <c r="M13" s="19">
        <v>2059</v>
      </c>
      <c r="N13" s="19">
        <v>1</v>
      </c>
      <c r="O13" s="26"/>
      <c r="P13" s="23" t="s">
        <v>49</v>
      </c>
      <c r="Q13" s="22" t="str">
        <f t="shared" si="0"/>
        <v>1TH Tân Bình</v>
      </c>
      <c r="R13" s="1">
        <f t="shared" si="1"/>
        <v>1</v>
      </c>
    </row>
    <row r="14" spans="1:19">
      <c r="A14" s="15">
        <f>SUBTOTAL(3,$B$6:B14)</f>
        <v>9</v>
      </c>
      <c r="B14" s="33">
        <v>50376003</v>
      </c>
      <c r="C14" s="34" t="s">
        <v>60</v>
      </c>
      <c r="D14" s="19">
        <v>4</v>
      </c>
      <c r="E14" s="19">
        <v>2</v>
      </c>
      <c r="F14" s="19">
        <v>2010</v>
      </c>
      <c r="G14" s="19">
        <v>1</v>
      </c>
      <c r="H14" s="19" t="s">
        <v>48</v>
      </c>
      <c r="I14" s="19" t="s">
        <v>16</v>
      </c>
      <c r="J14" s="19" t="s">
        <v>32</v>
      </c>
      <c r="K14" s="19" t="s">
        <v>33</v>
      </c>
      <c r="L14" s="19">
        <v>240</v>
      </c>
      <c r="M14" s="19">
        <v>1975</v>
      </c>
      <c r="N14" s="19">
        <v>1</v>
      </c>
      <c r="O14" s="26"/>
      <c r="P14" s="23" t="s">
        <v>51</v>
      </c>
      <c r="Q14" s="22" t="str">
        <f t="shared" si="0"/>
        <v>1TH Tân Bình</v>
      </c>
      <c r="R14" s="1">
        <f t="shared" si="1"/>
        <v>1</v>
      </c>
    </row>
    <row r="15" spans="1:19">
      <c r="A15" s="15">
        <f>SUBTOTAL(3,$B$6:B15)</f>
        <v>10</v>
      </c>
      <c r="B15" s="33">
        <v>44754940</v>
      </c>
      <c r="C15" s="34" t="s">
        <v>61</v>
      </c>
      <c r="D15" s="19">
        <v>10</v>
      </c>
      <c r="E15" s="19">
        <v>1</v>
      </c>
      <c r="F15" s="19">
        <v>2010</v>
      </c>
      <c r="G15" s="19">
        <v>1</v>
      </c>
      <c r="H15" s="19" t="s">
        <v>31</v>
      </c>
      <c r="I15" s="19" t="s">
        <v>16</v>
      </c>
      <c r="J15" s="19" t="s">
        <v>32</v>
      </c>
      <c r="K15" s="19" t="s">
        <v>33</v>
      </c>
      <c r="L15" s="19">
        <v>280</v>
      </c>
      <c r="M15" s="19">
        <v>944</v>
      </c>
      <c r="N15" s="19">
        <v>1</v>
      </c>
      <c r="O15" s="26"/>
      <c r="P15" s="21" t="s">
        <v>53</v>
      </c>
      <c r="Q15" s="22" t="str">
        <f t="shared" si="0"/>
        <v>1TH Tân Bình</v>
      </c>
      <c r="R15" s="1">
        <f t="shared" si="1"/>
        <v>1</v>
      </c>
    </row>
    <row r="16" spans="1:19">
      <c r="A16" s="15">
        <f>SUBTOTAL(3,$B$6:B16)</f>
        <v>11</v>
      </c>
      <c r="B16" s="33">
        <v>45553840</v>
      </c>
      <c r="C16" s="34" t="s">
        <v>63</v>
      </c>
      <c r="D16" s="19">
        <v>12</v>
      </c>
      <c r="E16" s="19">
        <v>5</v>
      </c>
      <c r="F16" s="19">
        <v>2010</v>
      </c>
      <c r="G16" s="19">
        <v>1</v>
      </c>
      <c r="H16" s="19" t="s">
        <v>48</v>
      </c>
      <c r="I16" s="19" t="s">
        <v>16</v>
      </c>
      <c r="J16" s="19" t="s">
        <v>32</v>
      </c>
      <c r="K16" s="19" t="s">
        <v>33</v>
      </c>
      <c r="L16" s="19">
        <v>280</v>
      </c>
      <c r="M16" s="19">
        <v>683</v>
      </c>
      <c r="N16" s="19">
        <v>1</v>
      </c>
      <c r="O16" s="26"/>
      <c r="P16" s="23" t="s">
        <v>55</v>
      </c>
      <c r="Q16" s="22" t="str">
        <f t="shared" si="0"/>
        <v>1TH Tân Bình</v>
      </c>
      <c r="R16" s="1">
        <f t="shared" si="1"/>
        <v>1</v>
      </c>
    </row>
    <row r="17" spans="1:18">
      <c r="A17" s="15">
        <f>SUBTOTAL(3,$B$6:B17)</f>
        <v>12</v>
      </c>
      <c r="B17" s="16">
        <v>46689871</v>
      </c>
      <c r="C17" s="17" t="s">
        <v>86</v>
      </c>
      <c r="D17" s="18">
        <v>9</v>
      </c>
      <c r="E17" s="18">
        <v>1</v>
      </c>
      <c r="F17" s="18">
        <v>2010</v>
      </c>
      <c r="G17" s="18">
        <v>1</v>
      </c>
      <c r="H17" s="18" t="s">
        <v>31</v>
      </c>
      <c r="I17" s="19" t="s">
        <v>28</v>
      </c>
      <c r="J17" s="18" t="s">
        <v>32</v>
      </c>
      <c r="K17" s="18" t="s">
        <v>33</v>
      </c>
      <c r="L17" s="18">
        <v>260</v>
      </c>
      <c r="M17" s="18">
        <v>1813</v>
      </c>
      <c r="N17" s="18">
        <v>1</v>
      </c>
      <c r="O17" s="20"/>
      <c r="P17" s="23" t="s">
        <v>57</v>
      </c>
      <c r="Q17" s="22" t="str">
        <f t="shared" si="0"/>
        <v>1TH Tân Thạnh</v>
      </c>
      <c r="R17" s="1">
        <f t="shared" si="1"/>
        <v>1</v>
      </c>
    </row>
    <row r="18" spans="1:18">
      <c r="A18" s="15">
        <f>SUBTOTAL(3,$B$6:B18)</f>
        <v>13</v>
      </c>
      <c r="B18" s="16">
        <v>45475328</v>
      </c>
      <c r="C18" s="17" t="s">
        <v>87</v>
      </c>
      <c r="D18" s="18">
        <v>10</v>
      </c>
      <c r="E18" s="18">
        <v>3</v>
      </c>
      <c r="F18" s="18">
        <v>2010</v>
      </c>
      <c r="G18" s="18">
        <v>1</v>
      </c>
      <c r="H18" s="18" t="s">
        <v>48</v>
      </c>
      <c r="I18" s="19" t="s">
        <v>28</v>
      </c>
      <c r="J18" s="18" t="s">
        <v>32</v>
      </c>
      <c r="K18" s="18" t="s">
        <v>33</v>
      </c>
      <c r="L18" s="18">
        <v>190</v>
      </c>
      <c r="M18" s="18">
        <v>1415</v>
      </c>
      <c r="N18" s="18">
        <v>1</v>
      </c>
      <c r="O18" s="20"/>
      <c r="P18" s="21" t="s">
        <v>59</v>
      </c>
      <c r="Q18" s="22" t="str">
        <f t="shared" si="0"/>
        <v>1TH Tân Thạnh</v>
      </c>
      <c r="R18" s="1">
        <f t="shared" si="1"/>
        <v>1</v>
      </c>
    </row>
    <row r="19" spans="1:18">
      <c r="A19" s="15">
        <f>SUBTOTAL(3,$B$6:B19)</f>
        <v>14</v>
      </c>
      <c r="B19" s="16">
        <v>47082532</v>
      </c>
      <c r="C19" s="37" t="s">
        <v>98</v>
      </c>
      <c r="D19" s="18">
        <v>5</v>
      </c>
      <c r="E19" s="18">
        <v>5</v>
      </c>
      <c r="F19" s="18">
        <v>2010</v>
      </c>
      <c r="G19" s="18">
        <v>1</v>
      </c>
      <c r="H19" s="18" t="s">
        <v>99</v>
      </c>
      <c r="I19" s="19" t="s">
        <v>34</v>
      </c>
      <c r="J19" s="18" t="s">
        <v>32</v>
      </c>
      <c r="K19" s="18" t="s">
        <v>33</v>
      </c>
      <c r="L19" s="18">
        <v>220</v>
      </c>
      <c r="M19" s="18">
        <v>1180</v>
      </c>
      <c r="N19" s="18">
        <v>1</v>
      </c>
      <c r="O19" s="20"/>
      <c r="P19" s="21" t="s">
        <v>7</v>
      </c>
      <c r="Q19" s="22" t="str">
        <f t="shared" si="0"/>
        <v>1TH Tân Lập</v>
      </c>
      <c r="R19" s="1">
        <f t="shared" si="1"/>
        <v>1</v>
      </c>
    </row>
    <row r="20" spans="1:18">
      <c r="A20" s="15">
        <f>SUBTOTAL(3,$B$6:B20)</f>
        <v>15</v>
      </c>
      <c r="B20" s="16">
        <v>47094015</v>
      </c>
      <c r="C20" s="37" t="s">
        <v>100</v>
      </c>
      <c r="D20" s="18">
        <v>28</v>
      </c>
      <c r="E20" s="18">
        <v>1</v>
      </c>
      <c r="F20" s="18">
        <v>2010</v>
      </c>
      <c r="G20" s="18">
        <v>1</v>
      </c>
      <c r="H20" s="18" t="s">
        <v>99</v>
      </c>
      <c r="I20" s="19" t="s">
        <v>34</v>
      </c>
      <c r="J20" s="18" t="s">
        <v>32</v>
      </c>
      <c r="K20" s="18" t="s">
        <v>33</v>
      </c>
      <c r="L20" s="18">
        <v>210</v>
      </c>
      <c r="M20" s="18">
        <v>635</v>
      </c>
      <c r="N20" s="18">
        <v>1</v>
      </c>
      <c r="O20" s="20"/>
      <c r="P20" s="23" t="s">
        <v>62</v>
      </c>
      <c r="Q20" s="22" t="str">
        <f t="shared" si="0"/>
        <v>1TH Tân Lập</v>
      </c>
      <c r="R20" s="1">
        <f t="shared" si="1"/>
        <v>1</v>
      </c>
    </row>
    <row r="21" spans="1:18">
      <c r="A21" s="15">
        <f>SUBTOTAL(3,$B$6:B21)</f>
        <v>16</v>
      </c>
      <c r="B21" s="16">
        <v>47338430</v>
      </c>
      <c r="C21" s="16" t="s">
        <v>101</v>
      </c>
      <c r="D21" s="18">
        <v>7</v>
      </c>
      <c r="E21" s="18">
        <v>1</v>
      </c>
      <c r="F21" s="18">
        <v>2010</v>
      </c>
      <c r="G21" s="18">
        <v>1</v>
      </c>
      <c r="H21" s="18" t="s">
        <v>99</v>
      </c>
      <c r="I21" s="19" t="s">
        <v>34</v>
      </c>
      <c r="J21" s="18" t="s">
        <v>32</v>
      </c>
      <c r="K21" s="18" t="s">
        <v>33</v>
      </c>
      <c r="L21" s="18">
        <v>260</v>
      </c>
      <c r="M21" s="18">
        <v>1214</v>
      </c>
      <c r="N21" s="18">
        <v>1</v>
      </c>
      <c r="O21" s="20"/>
      <c r="P21" s="21" t="s">
        <v>64</v>
      </c>
      <c r="Q21" s="22" t="str">
        <f t="shared" si="0"/>
        <v>1TH Tân Lập</v>
      </c>
      <c r="R21" s="1">
        <f t="shared" si="1"/>
        <v>1</v>
      </c>
    </row>
    <row r="22" spans="1:18">
      <c r="A22" s="15">
        <f>SUBTOTAL(3,$B$6:B22)</f>
        <v>17</v>
      </c>
      <c r="B22" s="16">
        <v>47096340</v>
      </c>
      <c r="C22" s="16" t="s">
        <v>102</v>
      </c>
      <c r="D22" s="27">
        <v>6</v>
      </c>
      <c r="E22" s="27">
        <v>3</v>
      </c>
      <c r="F22" s="16">
        <v>2010</v>
      </c>
      <c r="G22" s="27">
        <v>1</v>
      </c>
      <c r="H22" s="27" t="s">
        <v>103</v>
      </c>
      <c r="I22" s="19" t="s">
        <v>34</v>
      </c>
      <c r="J22" s="18" t="s">
        <v>32</v>
      </c>
      <c r="K22" s="18" t="s">
        <v>33</v>
      </c>
      <c r="L22" s="35">
        <v>230</v>
      </c>
      <c r="M22" s="35">
        <v>1350</v>
      </c>
      <c r="N22" s="18">
        <v>1</v>
      </c>
      <c r="O22" s="20"/>
      <c r="P22" s="21" t="s">
        <v>66</v>
      </c>
      <c r="Q22" s="22" t="str">
        <f t="shared" si="0"/>
        <v>1TH Tân Lập</v>
      </c>
      <c r="R22" s="1">
        <f t="shared" si="1"/>
        <v>1</v>
      </c>
    </row>
    <row r="23" spans="1:18">
      <c r="A23" s="15">
        <f>SUBTOTAL(3,$B$6:B23)</f>
        <v>18</v>
      </c>
      <c r="B23" s="24">
        <v>47095528</v>
      </c>
      <c r="C23" s="24" t="s">
        <v>104</v>
      </c>
      <c r="D23" s="29">
        <v>21</v>
      </c>
      <c r="E23" s="29">
        <v>10</v>
      </c>
      <c r="F23" s="29">
        <v>2010</v>
      </c>
      <c r="G23" s="29">
        <v>1</v>
      </c>
      <c r="H23" s="27" t="s">
        <v>103</v>
      </c>
      <c r="I23" s="19" t="s">
        <v>34</v>
      </c>
      <c r="J23" s="18" t="s">
        <v>32</v>
      </c>
      <c r="K23" s="18" t="s">
        <v>33</v>
      </c>
      <c r="L23" s="35">
        <v>240</v>
      </c>
      <c r="M23" s="35">
        <v>1120</v>
      </c>
      <c r="N23" s="18">
        <v>1</v>
      </c>
      <c r="O23" s="20"/>
      <c r="P23" s="23" t="s">
        <v>68</v>
      </c>
      <c r="Q23" s="22" t="str">
        <f t="shared" si="0"/>
        <v>1TH Tân Lập</v>
      </c>
      <c r="R23" s="1">
        <f t="shared" si="1"/>
        <v>1</v>
      </c>
    </row>
    <row r="24" spans="1:18">
      <c r="A24" s="15">
        <f>SUBTOTAL(3,$B$6:B24)</f>
        <v>19</v>
      </c>
      <c r="B24" s="24">
        <v>47096694</v>
      </c>
      <c r="C24" s="24" t="s">
        <v>105</v>
      </c>
      <c r="D24" s="29">
        <v>28</v>
      </c>
      <c r="E24" s="29">
        <v>8</v>
      </c>
      <c r="F24" s="24">
        <v>2010</v>
      </c>
      <c r="G24" s="29">
        <v>1</v>
      </c>
      <c r="H24" s="27" t="s">
        <v>103</v>
      </c>
      <c r="I24" s="19" t="s">
        <v>34</v>
      </c>
      <c r="J24" s="18" t="s">
        <v>32</v>
      </c>
      <c r="K24" s="18" t="s">
        <v>33</v>
      </c>
      <c r="L24" s="35">
        <v>250</v>
      </c>
      <c r="M24" s="35">
        <v>1800</v>
      </c>
      <c r="N24" s="18">
        <v>1</v>
      </c>
      <c r="O24" s="20"/>
      <c r="P24" s="23" t="s">
        <v>70</v>
      </c>
      <c r="Q24" s="22" t="str">
        <f t="shared" si="0"/>
        <v>1TH Tân Lập</v>
      </c>
      <c r="R24" s="1">
        <f t="shared" si="1"/>
        <v>1</v>
      </c>
    </row>
    <row r="25" spans="1:18">
      <c r="A25" s="15">
        <f>SUBTOTAL(3,$B$6:B25)</f>
        <v>20</v>
      </c>
      <c r="B25" s="24">
        <v>43591349</v>
      </c>
      <c r="C25" s="24" t="s">
        <v>106</v>
      </c>
      <c r="D25" s="29">
        <v>4</v>
      </c>
      <c r="E25" s="29">
        <v>1</v>
      </c>
      <c r="F25" s="24">
        <v>2010</v>
      </c>
      <c r="G25" s="29">
        <v>1</v>
      </c>
      <c r="H25" s="18" t="s">
        <v>99</v>
      </c>
      <c r="I25" s="19" t="s">
        <v>34</v>
      </c>
      <c r="J25" s="18" t="s">
        <v>32</v>
      </c>
      <c r="K25" s="18" t="s">
        <v>33</v>
      </c>
      <c r="L25" s="35">
        <v>260</v>
      </c>
      <c r="M25" s="35">
        <v>668</v>
      </c>
      <c r="N25" s="18">
        <v>1</v>
      </c>
      <c r="O25" s="20"/>
      <c r="P25" s="21" t="s">
        <v>72</v>
      </c>
      <c r="Q25" s="22" t="str">
        <f t="shared" si="0"/>
        <v>1TH Tân Lập</v>
      </c>
      <c r="R25" s="1">
        <f t="shared" si="1"/>
        <v>1</v>
      </c>
    </row>
    <row r="26" spans="1:18">
      <c r="A26" s="15">
        <f>SUBTOTAL(3,$B$6:B26)</f>
        <v>21</v>
      </c>
      <c r="B26" s="24">
        <v>44233045</v>
      </c>
      <c r="C26" s="24" t="s">
        <v>107</v>
      </c>
      <c r="D26" s="29">
        <v>13</v>
      </c>
      <c r="E26" s="29">
        <v>4</v>
      </c>
      <c r="F26" s="24">
        <v>2010</v>
      </c>
      <c r="G26" s="29">
        <v>1</v>
      </c>
      <c r="H26" s="29" t="s">
        <v>31</v>
      </c>
      <c r="I26" s="19" t="s">
        <v>34</v>
      </c>
      <c r="J26" s="18" t="s">
        <v>32</v>
      </c>
      <c r="K26" s="18" t="s">
        <v>33</v>
      </c>
      <c r="L26" s="35">
        <v>300</v>
      </c>
      <c r="M26" s="35">
        <v>381</v>
      </c>
      <c r="N26" s="18">
        <v>1</v>
      </c>
      <c r="O26" s="20"/>
      <c r="P26" s="21" t="s">
        <v>74</v>
      </c>
      <c r="Q26" s="22" t="str">
        <f t="shared" si="0"/>
        <v>1TH Tân Lập</v>
      </c>
      <c r="R26" s="1">
        <f t="shared" si="1"/>
        <v>1</v>
      </c>
    </row>
    <row r="27" spans="1:18">
      <c r="A27" s="15">
        <f>SUBTOTAL(3,$B$6:B27)</f>
        <v>22</v>
      </c>
      <c r="B27" s="24">
        <v>47079534</v>
      </c>
      <c r="C27" s="24" t="s">
        <v>108</v>
      </c>
      <c r="D27" s="29">
        <v>21</v>
      </c>
      <c r="E27" s="29">
        <v>5</v>
      </c>
      <c r="F27" s="24">
        <v>2010</v>
      </c>
      <c r="G27" s="29">
        <v>1</v>
      </c>
      <c r="H27" s="29" t="s">
        <v>109</v>
      </c>
      <c r="I27" s="19" t="s">
        <v>34</v>
      </c>
      <c r="J27" s="18" t="s">
        <v>32</v>
      </c>
      <c r="K27" s="18" t="s">
        <v>33</v>
      </c>
      <c r="L27" s="35">
        <v>200</v>
      </c>
      <c r="M27" s="35">
        <v>1420</v>
      </c>
      <c r="N27" s="18">
        <v>1</v>
      </c>
      <c r="O27" s="20"/>
      <c r="P27" s="23" t="s">
        <v>76</v>
      </c>
      <c r="Q27" s="22" t="str">
        <f t="shared" si="0"/>
        <v>1TH Tân Lập</v>
      </c>
      <c r="R27" s="1">
        <f t="shared" si="1"/>
        <v>1</v>
      </c>
    </row>
    <row r="28" spans="1:18">
      <c r="A28" s="15">
        <f>SUBTOTAL(3,$B$6:B28)</f>
        <v>23</v>
      </c>
      <c r="B28" s="16">
        <v>47804616</v>
      </c>
      <c r="C28" s="37" t="s">
        <v>128</v>
      </c>
      <c r="D28" s="18">
        <v>13</v>
      </c>
      <c r="E28" s="18">
        <v>1</v>
      </c>
      <c r="F28" s="18">
        <v>2010</v>
      </c>
      <c r="G28" s="18">
        <v>1</v>
      </c>
      <c r="H28" s="18" t="s">
        <v>31</v>
      </c>
      <c r="I28" s="19" t="s">
        <v>42</v>
      </c>
      <c r="J28" s="18" t="s">
        <v>32</v>
      </c>
      <c r="K28" s="18" t="s">
        <v>33</v>
      </c>
      <c r="L28" s="18"/>
      <c r="M28" s="18"/>
      <c r="N28" s="18"/>
      <c r="O28" s="26"/>
      <c r="P28" s="23" t="s">
        <v>78</v>
      </c>
      <c r="Q28" s="22" t="str">
        <f t="shared" si="0"/>
        <v>1TH Trà Vong D</v>
      </c>
      <c r="R28" s="1">
        <f t="shared" si="1"/>
        <v>1</v>
      </c>
    </row>
    <row r="29" spans="1:18">
      <c r="A29" s="15">
        <f>SUBTOTAL(3,$B$6:B29)</f>
        <v>24</v>
      </c>
      <c r="B29" s="39">
        <v>45332129</v>
      </c>
      <c r="C29" s="17" t="s">
        <v>130</v>
      </c>
      <c r="D29" s="17">
        <v>1</v>
      </c>
      <c r="E29" s="17">
        <v>8</v>
      </c>
      <c r="F29" s="17">
        <v>2010</v>
      </c>
      <c r="G29" s="18">
        <v>1</v>
      </c>
      <c r="H29" s="18" t="s">
        <v>48</v>
      </c>
      <c r="I29" s="19" t="s">
        <v>44</v>
      </c>
      <c r="J29" s="17" t="s">
        <v>32</v>
      </c>
      <c r="K29" s="17" t="s">
        <v>33</v>
      </c>
      <c r="L29" s="17">
        <v>290</v>
      </c>
      <c r="M29" s="17">
        <v>1309</v>
      </c>
      <c r="N29" s="17">
        <v>1</v>
      </c>
      <c r="O29" s="17"/>
      <c r="P29" s="23" t="s">
        <v>80</v>
      </c>
      <c r="Q29" s="22" t="str">
        <f t="shared" si="0"/>
        <v>1TH Nguyễn Đình Chiểu</v>
      </c>
      <c r="R29" s="1">
        <f t="shared" si="1"/>
        <v>1</v>
      </c>
    </row>
    <row r="30" spans="1:18">
      <c r="A30" s="15">
        <f>SUBTOTAL(3,$B$6:B30)</f>
        <v>25</v>
      </c>
      <c r="B30" s="39">
        <v>45278835</v>
      </c>
      <c r="C30" s="17" t="s">
        <v>131</v>
      </c>
      <c r="D30" s="17">
        <v>5</v>
      </c>
      <c r="E30" s="17">
        <v>1</v>
      </c>
      <c r="F30" s="17">
        <v>2010</v>
      </c>
      <c r="G30" s="18">
        <v>1</v>
      </c>
      <c r="H30" s="18" t="s">
        <v>31</v>
      </c>
      <c r="I30" s="19" t="s">
        <v>44</v>
      </c>
      <c r="J30" s="17" t="s">
        <v>32</v>
      </c>
      <c r="K30" s="17" t="s">
        <v>33</v>
      </c>
      <c r="L30" s="17">
        <v>290</v>
      </c>
      <c r="M30" s="17">
        <v>1818</v>
      </c>
      <c r="N30" s="17">
        <v>1</v>
      </c>
      <c r="O30" s="17"/>
      <c r="P30" s="21" t="s">
        <v>82</v>
      </c>
      <c r="Q30" s="22" t="str">
        <f t="shared" si="0"/>
        <v>1TH Nguyễn Đình Chiểu</v>
      </c>
      <c r="R30" s="1">
        <f t="shared" si="1"/>
        <v>1</v>
      </c>
    </row>
    <row r="31" spans="1:18">
      <c r="A31" s="15">
        <f>SUBTOTAL(3,$B$6:B31)</f>
        <v>26</v>
      </c>
      <c r="B31" s="39">
        <v>45433593</v>
      </c>
      <c r="C31" s="40" t="s">
        <v>132</v>
      </c>
      <c r="D31" s="17">
        <v>30</v>
      </c>
      <c r="E31" s="17">
        <v>5</v>
      </c>
      <c r="F31" s="17">
        <v>2010</v>
      </c>
      <c r="G31" s="18">
        <v>1</v>
      </c>
      <c r="H31" s="18" t="s">
        <v>31</v>
      </c>
      <c r="I31" s="19" t="s">
        <v>44</v>
      </c>
      <c r="J31" s="17" t="s">
        <v>32</v>
      </c>
      <c r="K31" s="17" t="s">
        <v>33</v>
      </c>
      <c r="L31" s="17">
        <v>260</v>
      </c>
      <c r="M31" s="17">
        <v>1882</v>
      </c>
      <c r="N31" s="17">
        <v>1</v>
      </c>
      <c r="O31" s="17"/>
      <c r="P31" s="23" t="s">
        <v>84</v>
      </c>
      <c r="Q31" s="22" t="str">
        <f t="shared" si="0"/>
        <v>1TH Nguyễn Đình Chiểu</v>
      </c>
      <c r="R31" s="1">
        <f t="shared" si="1"/>
        <v>1</v>
      </c>
    </row>
    <row r="32" spans="1:18">
      <c r="A32" s="15">
        <f>SUBTOTAL(3,$B$6:B32)</f>
        <v>27</v>
      </c>
      <c r="B32" s="39">
        <v>4498159</v>
      </c>
      <c r="C32" s="40" t="s">
        <v>133</v>
      </c>
      <c r="D32" s="40">
        <v>11</v>
      </c>
      <c r="E32" s="40">
        <v>6</v>
      </c>
      <c r="F32" s="40">
        <v>2010</v>
      </c>
      <c r="G32" s="41">
        <v>1</v>
      </c>
      <c r="H32" s="41" t="s">
        <v>109</v>
      </c>
      <c r="I32" s="19" t="s">
        <v>44</v>
      </c>
      <c r="J32" s="17" t="s">
        <v>32</v>
      </c>
      <c r="K32" s="17" t="s">
        <v>33</v>
      </c>
      <c r="L32" s="17">
        <v>220</v>
      </c>
      <c r="M32" s="17">
        <v>1453</v>
      </c>
      <c r="N32" s="17">
        <v>1</v>
      </c>
      <c r="O32" s="17"/>
      <c r="Q32" s="22" t="str">
        <f t="shared" si="0"/>
        <v>1TH Nguyễn Đình Chiểu</v>
      </c>
      <c r="R32" s="1">
        <f t="shared" si="1"/>
        <v>1</v>
      </c>
    </row>
    <row r="33" spans="1:18">
      <c r="A33" s="15">
        <f>SUBTOTAL(3,$B$6:B33)</f>
        <v>28</v>
      </c>
      <c r="B33" s="33">
        <v>43588101</v>
      </c>
      <c r="C33" s="34" t="s">
        <v>134</v>
      </c>
      <c r="D33" s="34">
        <v>27</v>
      </c>
      <c r="E33" s="34">
        <v>3</v>
      </c>
      <c r="F33" s="34">
        <v>2010</v>
      </c>
      <c r="G33" s="19">
        <v>1</v>
      </c>
      <c r="H33" s="19" t="s">
        <v>48</v>
      </c>
      <c r="I33" s="19" t="s">
        <v>44</v>
      </c>
      <c r="J33" s="17" t="s">
        <v>32</v>
      </c>
      <c r="K33" s="17" t="s">
        <v>33</v>
      </c>
      <c r="L33" s="17">
        <v>180</v>
      </c>
      <c r="M33" s="17">
        <v>1045</v>
      </c>
      <c r="N33" s="17">
        <v>1</v>
      </c>
      <c r="O33" s="17"/>
      <c r="Q33" s="22" t="str">
        <f t="shared" si="0"/>
        <v>1TH Nguyễn Đình Chiểu</v>
      </c>
      <c r="R33" s="1">
        <f t="shared" si="1"/>
        <v>1</v>
      </c>
    </row>
    <row r="34" spans="1:18">
      <c r="A34" s="15">
        <f>SUBTOTAL(3,$B$6:B34)</f>
        <v>29</v>
      </c>
      <c r="B34" s="16">
        <v>49285626</v>
      </c>
      <c r="C34" s="17" t="s">
        <v>161</v>
      </c>
      <c r="D34" s="18">
        <v>26</v>
      </c>
      <c r="E34" s="18">
        <v>2</v>
      </c>
      <c r="F34" s="18">
        <v>2010</v>
      </c>
      <c r="G34" s="18">
        <v>1</v>
      </c>
      <c r="H34" s="18" t="s">
        <v>31</v>
      </c>
      <c r="I34" s="19" t="s">
        <v>49</v>
      </c>
      <c r="J34" s="18" t="s">
        <v>32</v>
      </c>
      <c r="K34" s="18" t="s">
        <v>33</v>
      </c>
      <c r="L34" s="18">
        <v>250</v>
      </c>
      <c r="M34" s="18">
        <v>897</v>
      </c>
      <c r="N34" s="18">
        <v>1</v>
      </c>
      <c r="O34" s="26"/>
      <c r="Q34" s="22" t="str">
        <f t="shared" si="0"/>
        <v>1TH Thanh An</v>
      </c>
      <c r="R34" s="1">
        <f t="shared" si="1"/>
        <v>1</v>
      </c>
    </row>
    <row r="35" spans="1:18">
      <c r="A35" s="15">
        <f>SUBTOTAL(3,$B$6:B35)</f>
        <v>30</v>
      </c>
      <c r="B35" s="16">
        <v>44566771</v>
      </c>
      <c r="C35" s="17" t="s">
        <v>163</v>
      </c>
      <c r="D35" s="18">
        <v>15</v>
      </c>
      <c r="E35" s="18">
        <v>10</v>
      </c>
      <c r="F35" s="18">
        <v>2010</v>
      </c>
      <c r="G35" s="18">
        <v>1</v>
      </c>
      <c r="H35" s="18" t="s">
        <v>31</v>
      </c>
      <c r="I35" s="19" t="s">
        <v>53</v>
      </c>
      <c r="J35" s="17" t="s">
        <v>32</v>
      </c>
      <c r="K35" s="17" t="s">
        <v>33</v>
      </c>
      <c r="L35" s="18">
        <v>300</v>
      </c>
      <c r="M35" s="18">
        <v>1384</v>
      </c>
      <c r="N35" s="18">
        <v>1</v>
      </c>
      <c r="O35" s="20"/>
      <c r="Q35" s="22" t="str">
        <f t="shared" si="0"/>
        <v>1TH Tân Phong</v>
      </c>
      <c r="R35" s="1">
        <f t="shared" si="1"/>
        <v>1</v>
      </c>
    </row>
    <row r="36" spans="1:18">
      <c r="A36" s="15">
        <f>SUBTOTAL(3,$B$6:B36)</f>
        <v>31</v>
      </c>
      <c r="B36" s="16">
        <v>44685863</v>
      </c>
      <c r="C36" s="16" t="s">
        <v>164</v>
      </c>
      <c r="D36" s="18">
        <v>5</v>
      </c>
      <c r="E36" s="18">
        <v>2</v>
      </c>
      <c r="F36" s="18">
        <v>2010</v>
      </c>
      <c r="G36" s="18">
        <v>1</v>
      </c>
      <c r="H36" s="18" t="s">
        <v>31</v>
      </c>
      <c r="I36" s="19" t="s">
        <v>53</v>
      </c>
      <c r="J36" s="17" t="s">
        <v>32</v>
      </c>
      <c r="K36" s="17" t="s">
        <v>33</v>
      </c>
      <c r="L36" s="18">
        <v>270</v>
      </c>
      <c r="M36" s="18">
        <v>1218</v>
      </c>
      <c r="N36" s="18">
        <v>1</v>
      </c>
      <c r="O36" s="20"/>
      <c r="Q36" s="22" t="str">
        <f t="shared" si="0"/>
        <v>1TH Tân Phong</v>
      </c>
      <c r="R36" s="1">
        <f t="shared" si="1"/>
        <v>1</v>
      </c>
    </row>
    <row r="37" spans="1:18">
      <c r="A37" s="15">
        <f>SUBTOTAL(3,$B$6:B37)</f>
        <v>32</v>
      </c>
      <c r="B37" s="16">
        <v>44686227</v>
      </c>
      <c r="C37" s="16" t="s">
        <v>165</v>
      </c>
      <c r="D37" s="27">
        <v>2</v>
      </c>
      <c r="E37" s="27">
        <v>7</v>
      </c>
      <c r="F37" s="16">
        <v>2010</v>
      </c>
      <c r="G37" s="18">
        <v>1</v>
      </c>
      <c r="H37" s="18" t="s">
        <v>31</v>
      </c>
      <c r="I37" s="19" t="s">
        <v>53</v>
      </c>
      <c r="J37" s="17" t="s">
        <v>32</v>
      </c>
      <c r="K37" s="17" t="s">
        <v>33</v>
      </c>
      <c r="L37" s="18">
        <v>300</v>
      </c>
      <c r="M37" s="18">
        <v>1634</v>
      </c>
      <c r="N37" s="18">
        <v>1</v>
      </c>
      <c r="O37" s="20"/>
      <c r="Q37" s="22" t="str">
        <f t="shared" si="0"/>
        <v>1TH Tân Phong</v>
      </c>
      <c r="R37" s="1">
        <f t="shared" si="1"/>
        <v>1</v>
      </c>
    </row>
    <row r="38" spans="1:18">
      <c r="A38" s="15">
        <f>SUBTOTAL(3,$B$6:B38)</f>
        <v>33</v>
      </c>
      <c r="B38" s="16">
        <v>44499608</v>
      </c>
      <c r="C38" s="17" t="s">
        <v>166</v>
      </c>
      <c r="D38" s="18">
        <v>23</v>
      </c>
      <c r="E38" s="18">
        <v>12</v>
      </c>
      <c r="F38" s="18">
        <v>2010</v>
      </c>
      <c r="G38" s="18">
        <v>1</v>
      </c>
      <c r="H38" s="18" t="s">
        <v>48</v>
      </c>
      <c r="I38" s="19" t="s">
        <v>53</v>
      </c>
      <c r="J38" s="17" t="s">
        <v>32</v>
      </c>
      <c r="K38" s="17" t="s">
        <v>33</v>
      </c>
      <c r="L38" s="18">
        <v>280</v>
      </c>
      <c r="M38" s="18">
        <v>978</v>
      </c>
      <c r="N38" s="18">
        <v>1</v>
      </c>
      <c r="O38" s="20"/>
      <c r="Q38" s="22" t="str">
        <f t="shared" si="0"/>
        <v>1TH Tân Phong</v>
      </c>
      <c r="R38" s="1">
        <f t="shared" si="1"/>
        <v>1</v>
      </c>
    </row>
    <row r="39" spans="1:18">
      <c r="A39" s="15">
        <f>SUBTOTAL(3,$B$6:B39)</f>
        <v>34</v>
      </c>
      <c r="B39" s="24">
        <v>44276550</v>
      </c>
      <c r="C39" s="28" t="s">
        <v>167</v>
      </c>
      <c r="D39" s="29">
        <v>19</v>
      </c>
      <c r="E39" s="29">
        <v>1</v>
      </c>
      <c r="F39" s="29">
        <v>2010</v>
      </c>
      <c r="G39" s="18">
        <v>1</v>
      </c>
      <c r="H39" s="29" t="s">
        <v>48</v>
      </c>
      <c r="I39" s="19" t="s">
        <v>53</v>
      </c>
      <c r="J39" s="17" t="s">
        <v>32</v>
      </c>
      <c r="K39" s="17" t="s">
        <v>33</v>
      </c>
      <c r="L39" s="35">
        <v>280</v>
      </c>
      <c r="M39" s="35">
        <v>1223</v>
      </c>
      <c r="N39" s="18">
        <v>1</v>
      </c>
      <c r="O39" s="20"/>
      <c r="Q39" s="22" t="str">
        <f t="shared" si="0"/>
        <v>1TH Tân Phong</v>
      </c>
      <c r="R39" s="1">
        <f t="shared" si="1"/>
        <v>1</v>
      </c>
    </row>
    <row r="40" spans="1:18">
      <c r="A40" s="15">
        <f>SUBTOTAL(3,$B$6:B40)</f>
        <v>35</v>
      </c>
      <c r="B40" s="16">
        <v>50435336</v>
      </c>
      <c r="C40" s="17" t="s">
        <v>174</v>
      </c>
      <c r="D40" s="37">
        <v>12</v>
      </c>
      <c r="E40" s="37">
        <v>12</v>
      </c>
      <c r="F40" s="18">
        <v>2010</v>
      </c>
      <c r="G40" s="18">
        <v>1</v>
      </c>
      <c r="H40" s="29" t="s">
        <v>31</v>
      </c>
      <c r="I40" s="19" t="s">
        <v>80</v>
      </c>
      <c r="J40" s="18" t="s">
        <v>32</v>
      </c>
      <c r="K40" s="18" t="s">
        <v>33</v>
      </c>
      <c r="L40" s="18">
        <v>290</v>
      </c>
      <c r="M40" s="37">
        <v>803</v>
      </c>
      <c r="N40" s="18">
        <v>1</v>
      </c>
      <c r="O40" s="24"/>
      <c r="Q40" s="22" t="str">
        <f t="shared" si="0"/>
        <v>1TH Thạnh An</v>
      </c>
      <c r="R40" s="1">
        <f t="shared" si="1"/>
        <v>1</v>
      </c>
    </row>
    <row r="41" spans="1:18">
      <c r="A41" s="15">
        <f>SUBTOTAL(3,$B$6:B41)</f>
        <v>36</v>
      </c>
      <c r="B41" s="16">
        <v>50438111</v>
      </c>
      <c r="C41" s="17" t="s">
        <v>175</v>
      </c>
      <c r="D41" s="37">
        <v>2</v>
      </c>
      <c r="E41" s="37">
        <v>11</v>
      </c>
      <c r="F41" s="18">
        <v>2010</v>
      </c>
      <c r="G41" s="18">
        <v>1</v>
      </c>
      <c r="H41" s="29" t="s">
        <v>31</v>
      </c>
      <c r="I41" s="19" t="s">
        <v>80</v>
      </c>
      <c r="J41" s="18" t="s">
        <v>32</v>
      </c>
      <c r="K41" s="18" t="s">
        <v>33</v>
      </c>
      <c r="L41" s="18">
        <v>260</v>
      </c>
      <c r="M41" s="37">
        <v>909</v>
      </c>
      <c r="N41" s="18">
        <v>1</v>
      </c>
      <c r="O41" s="24"/>
      <c r="Q41" s="22" t="str">
        <f t="shared" si="0"/>
        <v>1TH Thạnh An</v>
      </c>
      <c r="R41" s="1">
        <f t="shared" si="1"/>
        <v>1</v>
      </c>
    </row>
    <row r="42" spans="1:18">
      <c r="A42" s="15">
        <f>SUBTOTAL(3,$B$6:B42)</f>
        <v>37</v>
      </c>
      <c r="B42" s="16">
        <v>50394942</v>
      </c>
      <c r="C42" s="16" t="s">
        <v>176</v>
      </c>
      <c r="D42" s="37">
        <v>14</v>
      </c>
      <c r="E42" s="37">
        <v>4</v>
      </c>
      <c r="F42" s="18">
        <v>2010</v>
      </c>
      <c r="G42" s="18">
        <v>1</v>
      </c>
      <c r="H42" s="29" t="s">
        <v>31</v>
      </c>
      <c r="I42" s="19" t="s">
        <v>80</v>
      </c>
      <c r="J42" s="18" t="s">
        <v>32</v>
      </c>
      <c r="K42" s="18" t="s">
        <v>33</v>
      </c>
      <c r="L42" s="18">
        <v>300</v>
      </c>
      <c r="M42" s="37">
        <v>649</v>
      </c>
      <c r="N42" s="18">
        <v>1</v>
      </c>
      <c r="O42" s="24"/>
      <c r="Q42" s="22" t="str">
        <f t="shared" si="0"/>
        <v>1TH Thạnh An</v>
      </c>
      <c r="R42" s="1">
        <f t="shared" si="1"/>
        <v>1</v>
      </c>
    </row>
    <row r="43" spans="1:18">
      <c r="A43" s="15">
        <f>SUBTOTAL(3,$B$6:B43)</f>
        <v>38</v>
      </c>
      <c r="B43" s="44">
        <v>47343174</v>
      </c>
      <c r="C43" s="17" t="s">
        <v>179</v>
      </c>
      <c r="D43" s="18">
        <v>24</v>
      </c>
      <c r="E43" s="18">
        <v>1</v>
      </c>
      <c r="F43" s="18">
        <v>2010</v>
      </c>
      <c r="G43" s="18">
        <v>1</v>
      </c>
      <c r="H43" s="18" t="s">
        <v>31</v>
      </c>
      <c r="I43" s="19" t="s">
        <v>78</v>
      </c>
      <c r="J43" s="18" t="s">
        <v>32</v>
      </c>
      <c r="K43" s="18" t="s">
        <v>32</v>
      </c>
      <c r="L43" s="18"/>
      <c r="M43" s="25"/>
      <c r="N43" s="24"/>
      <c r="O43" s="24"/>
      <c r="Q43" s="22" t="str">
        <f t="shared" si="0"/>
        <v>1TH Thạnh Phước</v>
      </c>
      <c r="R43" s="1">
        <f t="shared" si="1"/>
        <v>1</v>
      </c>
    </row>
    <row r="44" spans="1:18">
      <c r="A44" s="15">
        <f>SUBTOTAL(3,$B$6:B44)</f>
        <v>39</v>
      </c>
      <c r="B44" s="16">
        <v>49043925</v>
      </c>
      <c r="C44" s="17" t="s">
        <v>184</v>
      </c>
      <c r="D44" s="18">
        <v>24</v>
      </c>
      <c r="E44" s="18">
        <v>10</v>
      </c>
      <c r="F44" s="18">
        <v>2010</v>
      </c>
      <c r="G44" s="18">
        <v>1</v>
      </c>
      <c r="H44" s="18" t="s">
        <v>31</v>
      </c>
      <c r="I44" s="19" t="s">
        <v>74</v>
      </c>
      <c r="J44" s="18" t="s">
        <v>32</v>
      </c>
      <c r="K44" s="18" t="s">
        <v>33</v>
      </c>
      <c r="L44" s="18">
        <v>220</v>
      </c>
      <c r="M44" s="18" t="s">
        <v>185</v>
      </c>
      <c r="N44" s="18">
        <v>1</v>
      </c>
      <c r="O44" s="35"/>
      <c r="Q44" s="22" t="str">
        <f t="shared" si="0"/>
        <v>1TH Thạnh Bình B</v>
      </c>
      <c r="R44" s="1">
        <f t="shared" si="1"/>
        <v>1</v>
      </c>
    </row>
    <row r="45" spans="1:18">
      <c r="A45" s="15">
        <f>SUBTOTAL(3,$B$6:B45)</f>
        <v>40</v>
      </c>
      <c r="B45" s="16">
        <v>47878715</v>
      </c>
      <c r="C45" s="17" t="s">
        <v>186</v>
      </c>
      <c r="D45" s="18">
        <v>16</v>
      </c>
      <c r="E45" s="18">
        <v>3</v>
      </c>
      <c r="F45" s="18">
        <v>2010</v>
      </c>
      <c r="G45" s="18">
        <v>1</v>
      </c>
      <c r="H45" s="18" t="s">
        <v>48</v>
      </c>
      <c r="I45" s="19" t="s">
        <v>74</v>
      </c>
      <c r="J45" s="18" t="s">
        <v>32</v>
      </c>
      <c r="K45" s="18" t="s">
        <v>33</v>
      </c>
      <c r="L45" s="18">
        <v>290</v>
      </c>
      <c r="M45" s="18" t="s">
        <v>187</v>
      </c>
      <c r="N45" s="18">
        <v>1</v>
      </c>
      <c r="O45" s="35"/>
      <c r="Q45" s="22" t="str">
        <f t="shared" si="0"/>
        <v>1TH Thạnh Bình B</v>
      </c>
      <c r="R45" s="1">
        <f t="shared" si="1"/>
        <v>1</v>
      </c>
    </row>
    <row r="46" spans="1:18">
      <c r="A46" s="15">
        <f>SUBTOTAL(3,$B$6:B46)</f>
        <v>41</v>
      </c>
      <c r="B46" s="16">
        <v>48997773</v>
      </c>
      <c r="C46" s="17" t="s">
        <v>214</v>
      </c>
      <c r="D46" s="18">
        <v>19</v>
      </c>
      <c r="E46" s="18">
        <v>4</v>
      </c>
      <c r="F46" s="18">
        <v>2010</v>
      </c>
      <c r="G46" s="18">
        <v>1</v>
      </c>
      <c r="H46" s="18" t="s">
        <v>48</v>
      </c>
      <c r="I46" s="19" t="s">
        <v>72</v>
      </c>
      <c r="J46" s="18" t="s">
        <v>32</v>
      </c>
      <c r="K46" s="18" t="s">
        <v>33</v>
      </c>
      <c r="L46" s="18">
        <v>220</v>
      </c>
      <c r="M46" s="18">
        <v>3211</v>
      </c>
      <c r="N46" s="18">
        <v>1</v>
      </c>
      <c r="O46" s="24"/>
      <c r="Q46" s="22" t="str">
        <f t="shared" si="0"/>
        <v>1TH Thạnh Bình A</v>
      </c>
      <c r="R46" s="1">
        <f t="shared" si="1"/>
        <v>1</v>
      </c>
    </row>
    <row r="47" spans="1:18">
      <c r="A47" s="15">
        <f>SUBTOTAL(3,$B$6:B47)</f>
        <v>42</v>
      </c>
      <c r="B47" s="16">
        <v>48997672</v>
      </c>
      <c r="C47" s="17" t="s">
        <v>215</v>
      </c>
      <c r="D47" s="18">
        <v>3</v>
      </c>
      <c r="E47" s="18">
        <v>1</v>
      </c>
      <c r="F47" s="18">
        <v>2010</v>
      </c>
      <c r="G47" s="18">
        <v>1</v>
      </c>
      <c r="H47" s="18" t="s">
        <v>48</v>
      </c>
      <c r="I47" s="19" t="s">
        <v>72</v>
      </c>
      <c r="J47" s="18" t="s">
        <v>32</v>
      </c>
      <c r="K47" s="18" t="s">
        <v>33</v>
      </c>
      <c r="L47" s="18">
        <v>160</v>
      </c>
      <c r="M47" s="18">
        <v>1622</v>
      </c>
      <c r="N47" s="18">
        <v>1</v>
      </c>
      <c r="O47" s="24"/>
      <c r="Q47" s="22" t="str">
        <f t="shared" si="0"/>
        <v>1TH Thạnh Bình A</v>
      </c>
      <c r="R47" s="1">
        <f t="shared" si="1"/>
        <v>1</v>
      </c>
    </row>
    <row r="48" spans="1:18">
      <c r="A48" s="15">
        <f>SUBTOTAL(3,$B$6:B48)</f>
        <v>43</v>
      </c>
      <c r="B48" s="16">
        <v>49334418</v>
      </c>
      <c r="C48" s="17" t="s">
        <v>219</v>
      </c>
      <c r="D48" s="18">
        <v>28</v>
      </c>
      <c r="E48" s="18">
        <v>7</v>
      </c>
      <c r="F48" s="18">
        <v>2006</v>
      </c>
      <c r="G48" s="18">
        <v>1</v>
      </c>
      <c r="H48" s="29" t="s">
        <v>31</v>
      </c>
      <c r="I48" s="19" t="s">
        <v>70</v>
      </c>
      <c r="J48" s="18" t="s">
        <v>32</v>
      </c>
      <c r="K48" s="18" t="s">
        <v>33</v>
      </c>
      <c r="L48" s="18"/>
      <c r="M48" s="25"/>
      <c r="N48" s="24"/>
      <c r="O48" s="24"/>
      <c r="Q48" s="22" t="str">
        <f t="shared" si="0"/>
        <v>1TH Thạnh Sơn</v>
      </c>
      <c r="R48" s="1">
        <f t="shared" si="1"/>
        <v>1</v>
      </c>
    </row>
    <row r="49" spans="1:18">
      <c r="A49" s="15">
        <f>SUBTOTAL(3,$B$6:B49)</f>
        <v>44</v>
      </c>
      <c r="B49" s="16">
        <v>49529679</v>
      </c>
      <c r="C49" s="17" t="s">
        <v>224</v>
      </c>
      <c r="D49" s="17">
        <v>11</v>
      </c>
      <c r="E49" s="17">
        <v>12</v>
      </c>
      <c r="F49" s="17">
        <v>2010</v>
      </c>
      <c r="G49" s="18">
        <v>1</v>
      </c>
      <c r="H49" s="18" t="s">
        <v>48</v>
      </c>
      <c r="I49" s="19" t="s">
        <v>66</v>
      </c>
      <c r="J49" s="17" t="s">
        <v>32</v>
      </c>
      <c r="K49" s="17" t="s">
        <v>33</v>
      </c>
      <c r="L49" s="17">
        <v>3440</v>
      </c>
      <c r="M49" s="17">
        <v>134</v>
      </c>
      <c r="N49" s="17">
        <v>1</v>
      </c>
      <c r="O49" s="24"/>
      <c r="Q49" s="22" t="str">
        <f t="shared" si="0"/>
        <v>1TH Thạnh Tây A</v>
      </c>
      <c r="R49" s="1">
        <f t="shared" si="1"/>
        <v>1</v>
      </c>
    </row>
    <row r="50" spans="1:18">
      <c r="A50" s="15">
        <f>SUBTOTAL(3,$B$6:B50)</f>
        <v>45</v>
      </c>
      <c r="B50" s="16">
        <v>45929903</v>
      </c>
      <c r="C50" s="17" t="s">
        <v>225</v>
      </c>
      <c r="D50" s="17">
        <v>20</v>
      </c>
      <c r="E50" s="17">
        <v>5</v>
      </c>
      <c r="F50" s="17">
        <v>2010</v>
      </c>
      <c r="G50" s="18">
        <v>1</v>
      </c>
      <c r="H50" s="18" t="s">
        <v>48</v>
      </c>
      <c r="I50" s="19" t="s">
        <v>66</v>
      </c>
      <c r="J50" s="17" t="s">
        <v>32</v>
      </c>
      <c r="K50" s="17" t="s">
        <v>33</v>
      </c>
      <c r="L50" s="17">
        <v>3320</v>
      </c>
      <c r="M50" s="17">
        <v>137</v>
      </c>
      <c r="N50" s="17">
        <v>1</v>
      </c>
      <c r="O50" s="24"/>
      <c r="Q50" s="22" t="str">
        <f t="shared" si="0"/>
        <v>1TH Thạnh Tây A</v>
      </c>
      <c r="R50" s="1">
        <f t="shared" si="1"/>
        <v>1</v>
      </c>
    </row>
    <row r="51" spans="1:18">
      <c r="A51" s="15">
        <f>SUBTOTAL(3,$B$6:B51)</f>
        <v>46</v>
      </c>
      <c r="B51" s="20">
        <v>45929679</v>
      </c>
      <c r="C51" s="36" t="s">
        <v>226</v>
      </c>
      <c r="D51" s="36">
        <v>19</v>
      </c>
      <c r="E51" s="36">
        <v>9</v>
      </c>
      <c r="F51" s="36">
        <v>2010</v>
      </c>
      <c r="G51" s="35">
        <v>1</v>
      </c>
      <c r="H51" s="35" t="s">
        <v>48</v>
      </c>
      <c r="I51" s="19" t="s">
        <v>66</v>
      </c>
      <c r="J51" s="36" t="s">
        <v>32</v>
      </c>
      <c r="K51" s="36" t="s">
        <v>33</v>
      </c>
      <c r="L51" s="36">
        <v>3460</v>
      </c>
      <c r="M51" s="36">
        <v>151</v>
      </c>
      <c r="N51" s="36">
        <v>1</v>
      </c>
      <c r="O51" s="24"/>
      <c r="Q51" s="22" t="str">
        <f t="shared" si="0"/>
        <v>1TH Thạnh Tây A</v>
      </c>
      <c r="R51" s="1">
        <f t="shared" si="1"/>
        <v>1</v>
      </c>
    </row>
    <row r="52" spans="1:18">
      <c r="A52" s="15">
        <f>SUBTOTAL(3,$B$6:B52)</f>
        <v>47</v>
      </c>
      <c r="B52" s="16">
        <v>49275367</v>
      </c>
      <c r="C52" s="17" t="s">
        <v>234</v>
      </c>
      <c r="D52" s="18">
        <v>1</v>
      </c>
      <c r="E52" s="18">
        <v>6</v>
      </c>
      <c r="F52" s="18">
        <v>2010</v>
      </c>
      <c r="G52" s="18">
        <v>1</v>
      </c>
      <c r="H52" s="29" t="s">
        <v>31</v>
      </c>
      <c r="I52" s="19" t="s">
        <v>64</v>
      </c>
      <c r="J52" s="18" t="s">
        <v>32</v>
      </c>
      <c r="K52" s="18" t="s">
        <v>33</v>
      </c>
      <c r="L52" s="18">
        <v>290</v>
      </c>
      <c r="M52" s="18">
        <v>1482</v>
      </c>
      <c r="N52" s="18">
        <v>1</v>
      </c>
      <c r="O52" s="20"/>
      <c r="Q52" s="22" t="str">
        <f t="shared" si="0"/>
        <v>1TH Thạnh Trung</v>
      </c>
      <c r="R52" s="1">
        <f t="shared" si="1"/>
        <v>1</v>
      </c>
    </row>
    <row r="53" spans="1:18">
      <c r="A53" s="15">
        <f>SUBTOTAL(3,$B$6:B53)</f>
        <v>48</v>
      </c>
      <c r="B53" s="16">
        <v>47988570</v>
      </c>
      <c r="C53" s="17" t="s">
        <v>235</v>
      </c>
      <c r="D53" s="18">
        <v>1</v>
      </c>
      <c r="E53" s="18">
        <v>1</v>
      </c>
      <c r="F53" s="18">
        <v>2010</v>
      </c>
      <c r="G53" s="18">
        <v>1</v>
      </c>
      <c r="H53" s="29" t="s">
        <v>31</v>
      </c>
      <c r="I53" s="19" t="s">
        <v>64</v>
      </c>
      <c r="J53" s="18" t="s">
        <v>32</v>
      </c>
      <c r="K53" s="18" t="s">
        <v>33</v>
      </c>
      <c r="L53" s="18">
        <v>270</v>
      </c>
      <c r="M53" s="18">
        <v>750</v>
      </c>
      <c r="N53" s="18">
        <v>1</v>
      </c>
      <c r="O53" s="20"/>
      <c r="Q53" s="22" t="str">
        <f t="shared" si="0"/>
        <v>1TH Thạnh Trung</v>
      </c>
      <c r="R53" s="1">
        <f t="shared" si="1"/>
        <v>1</v>
      </c>
    </row>
    <row r="54" spans="1:18">
      <c r="A54" s="15">
        <f>SUBTOTAL(3,$B$6:B54)</f>
        <v>49</v>
      </c>
      <c r="B54" s="16">
        <v>44128458</v>
      </c>
      <c r="C54" s="17" t="s">
        <v>236</v>
      </c>
      <c r="D54" s="18">
        <v>28</v>
      </c>
      <c r="E54" s="18">
        <v>2</v>
      </c>
      <c r="F54" s="18">
        <v>2010</v>
      </c>
      <c r="G54" s="18">
        <v>1</v>
      </c>
      <c r="H54" s="18" t="s">
        <v>48</v>
      </c>
      <c r="I54" s="19" t="s">
        <v>64</v>
      </c>
      <c r="J54" s="18" t="s">
        <v>32</v>
      </c>
      <c r="K54" s="18" t="s">
        <v>33</v>
      </c>
      <c r="L54" s="18">
        <v>300</v>
      </c>
      <c r="M54" s="18">
        <v>848</v>
      </c>
      <c r="N54" s="18">
        <v>1</v>
      </c>
      <c r="O54" s="20"/>
      <c r="Q54" s="22" t="str">
        <f t="shared" si="0"/>
        <v>1TH Thạnh Trung</v>
      </c>
      <c r="R54" s="1">
        <f t="shared" si="1"/>
        <v>1</v>
      </c>
    </row>
    <row r="55" spans="1:18">
      <c r="A55" s="15">
        <f>SUBTOTAL(3,$B$6:B55)</f>
        <v>50</v>
      </c>
      <c r="B55" s="16">
        <v>43684362</v>
      </c>
      <c r="C55" s="16" t="s">
        <v>237</v>
      </c>
      <c r="D55" s="27">
        <v>24</v>
      </c>
      <c r="E55" s="27">
        <v>12</v>
      </c>
      <c r="F55" s="18">
        <v>2010</v>
      </c>
      <c r="G55" s="18">
        <v>1</v>
      </c>
      <c r="H55" s="18" t="s">
        <v>48</v>
      </c>
      <c r="I55" s="19" t="s">
        <v>64</v>
      </c>
      <c r="J55" s="18" t="s">
        <v>32</v>
      </c>
      <c r="K55" s="18" t="s">
        <v>33</v>
      </c>
      <c r="L55" s="18">
        <v>300</v>
      </c>
      <c r="M55" s="35">
        <v>796</v>
      </c>
      <c r="N55" s="18">
        <v>1</v>
      </c>
      <c r="O55" s="20"/>
      <c r="Q55" s="22" t="str">
        <f t="shared" si="0"/>
        <v>1TH Thạnh Trung</v>
      </c>
      <c r="R55" s="1">
        <f t="shared" si="1"/>
        <v>1</v>
      </c>
    </row>
    <row r="56" spans="1:18">
      <c r="A56" s="15">
        <f>SUBTOTAL(3,$B$6:B56)</f>
        <v>51</v>
      </c>
      <c r="B56" s="24">
        <v>44290504</v>
      </c>
      <c r="C56" s="28" t="s">
        <v>238</v>
      </c>
      <c r="D56" s="29">
        <v>20</v>
      </c>
      <c r="E56" s="29">
        <v>8</v>
      </c>
      <c r="F56" s="18">
        <v>2010</v>
      </c>
      <c r="G56" s="18">
        <v>1</v>
      </c>
      <c r="H56" s="18" t="s">
        <v>48</v>
      </c>
      <c r="I56" s="19" t="s">
        <v>64</v>
      </c>
      <c r="J56" s="18" t="s">
        <v>32</v>
      </c>
      <c r="K56" s="18" t="s">
        <v>33</v>
      </c>
      <c r="L56" s="35">
        <v>300</v>
      </c>
      <c r="M56" s="35">
        <v>958</v>
      </c>
      <c r="N56" s="18">
        <v>1</v>
      </c>
      <c r="O56" s="20"/>
      <c r="Q56" s="22" t="str">
        <f t="shared" si="0"/>
        <v>1TH Thạnh Trung</v>
      </c>
      <c r="R56" s="1">
        <f t="shared" si="1"/>
        <v>1</v>
      </c>
    </row>
    <row r="57" spans="1:18">
      <c r="A57" s="15">
        <f>SUBTOTAL(3,$B$6:B57)</f>
        <v>52</v>
      </c>
      <c r="B57" s="16">
        <v>44047059</v>
      </c>
      <c r="C57" s="17" t="s">
        <v>239</v>
      </c>
      <c r="D57" s="18">
        <v>21</v>
      </c>
      <c r="E57" s="18">
        <v>8</v>
      </c>
      <c r="F57" s="18">
        <v>2010</v>
      </c>
      <c r="G57" s="18">
        <v>1</v>
      </c>
      <c r="H57" s="18" t="s">
        <v>48</v>
      </c>
      <c r="I57" s="19" t="s">
        <v>64</v>
      </c>
      <c r="J57" s="18" t="s">
        <v>32</v>
      </c>
      <c r="K57" s="18" t="s">
        <v>33</v>
      </c>
      <c r="L57" s="35">
        <v>300</v>
      </c>
      <c r="M57" s="35">
        <v>1954</v>
      </c>
      <c r="N57" s="18">
        <v>1</v>
      </c>
      <c r="O57" s="20"/>
      <c r="Q57" s="22" t="str">
        <f t="shared" si="0"/>
        <v>1TH Thạnh Trung</v>
      </c>
      <c r="R57" s="1">
        <f t="shared" si="1"/>
        <v>1</v>
      </c>
    </row>
    <row r="58" spans="1:18">
      <c r="A58" s="15">
        <f>SUBTOTAL(3,$B$6:B58)</f>
        <v>53</v>
      </c>
      <c r="B58" s="24">
        <v>48002527</v>
      </c>
      <c r="C58" s="24" t="s">
        <v>240</v>
      </c>
      <c r="D58" s="29">
        <v>15</v>
      </c>
      <c r="E58" s="29">
        <v>10</v>
      </c>
      <c r="F58" s="18">
        <v>2010</v>
      </c>
      <c r="G58" s="18">
        <v>1</v>
      </c>
      <c r="H58" s="18" t="s">
        <v>48</v>
      </c>
      <c r="I58" s="19" t="s">
        <v>64</v>
      </c>
      <c r="J58" s="18" t="s">
        <v>32</v>
      </c>
      <c r="K58" s="18" t="s">
        <v>33</v>
      </c>
      <c r="L58" s="35">
        <v>300</v>
      </c>
      <c r="M58" s="35">
        <v>1340</v>
      </c>
      <c r="N58" s="18">
        <v>1</v>
      </c>
      <c r="O58" s="20"/>
      <c r="Q58" s="22" t="str">
        <f t="shared" si="0"/>
        <v>1TH Thạnh Trung</v>
      </c>
      <c r="R58" s="1">
        <f t="shared" si="1"/>
        <v>1</v>
      </c>
    </row>
    <row r="59" spans="1:18">
      <c r="A59" s="15">
        <f>SUBTOTAL(3,$B$6:B59)</f>
        <v>54</v>
      </c>
      <c r="B59" s="16">
        <v>49708814</v>
      </c>
      <c r="C59" s="17" t="s">
        <v>249</v>
      </c>
      <c r="D59" s="37">
        <v>14</v>
      </c>
      <c r="E59" s="37">
        <v>11</v>
      </c>
      <c r="F59" s="18">
        <v>2010</v>
      </c>
      <c r="G59" s="18">
        <v>1</v>
      </c>
      <c r="H59" s="18" t="s">
        <v>48</v>
      </c>
      <c r="I59" s="19" t="s">
        <v>62</v>
      </c>
      <c r="J59" s="18" t="s">
        <v>32</v>
      </c>
      <c r="K59" s="18" t="s">
        <v>33</v>
      </c>
      <c r="L59" s="18">
        <v>270</v>
      </c>
      <c r="M59" s="37">
        <v>804</v>
      </c>
      <c r="N59" s="18">
        <v>1</v>
      </c>
      <c r="O59" s="20"/>
      <c r="Q59" s="22" t="str">
        <f t="shared" si="0"/>
        <v>1TH Thạnh Tây</v>
      </c>
      <c r="R59" s="1">
        <f t="shared" si="1"/>
        <v>1</v>
      </c>
    </row>
    <row r="60" spans="1:18">
      <c r="A60" s="15">
        <f>SUBTOTAL(3,$B$6:B60)</f>
        <v>55</v>
      </c>
      <c r="B60" s="16">
        <v>47037872</v>
      </c>
      <c r="C60" s="17" t="s">
        <v>250</v>
      </c>
      <c r="D60" s="37">
        <v>22</v>
      </c>
      <c r="E60" s="37">
        <v>4</v>
      </c>
      <c r="F60" s="18">
        <v>2010</v>
      </c>
      <c r="G60" s="18">
        <v>1</v>
      </c>
      <c r="H60" s="18" t="s">
        <v>48</v>
      </c>
      <c r="I60" s="19" t="s">
        <v>62</v>
      </c>
      <c r="J60" s="18" t="s">
        <v>32</v>
      </c>
      <c r="K60" s="18" t="s">
        <v>33</v>
      </c>
      <c r="L60" s="18">
        <v>280</v>
      </c>
      <c r="M60" s="37">
        <v>2383</v>
      </c>
      <c r="N60" s="18">
        <v>1</v>
      </c>
      <c r="O60" s="20"/>
      <c r="Q60" s="22" t="str">
        <f t="shared" si="0"/>
        <v>1TH Thạnh Tây</v>
      </c>
      <c r="R60" s="1">
        <f t="shared" si="1"/>
        <v>1</v>
      </c>
    </row>
    <row r="61" spans="1:18">
      <c r="A61" s="15">
        <f>SUBTOTAL(3,$B$6:B61)</f>
        <v>56</v>
      </c>
      <c r="B61" s="16">
        <v>48011875</v>
      </c>
      <c r="C61" s="16" t="s">
        <v>251</v>
      </c>
      <c r="D61" s="37">
        <v>1</v>
      </c>
      <c r="E61" s="37">
        <v>5</v>
      </c>
      <c r="F61" s="18">
        <v>2010</v>
      </c>
      <c r="G61" s="18">
        <v>1</v>
      </c>
      <c r="H61" s="18" t="s">
        <v>109</v>
      </c>
      <c r="I61" s="19" t="s">
        <v>62</v>
      </c>
      <c r="J61" s="18" t="s">
        <v>32</v>
      </c>
      <c r="K61" s="18" t="s">
        <v>33</v>
      </c>
      <c r="L61" s="18">
        <v>280</v>
      </c>
      <c r="M61" s="37">
        <v>1054</v>
      </c>
      <c r="N61" s="18">
        <v>1</v>
      </c>
      <c r="O61" s="20"/>
      <c r="Q61" s="22" t="str">
        <f t="shared" si="0"/>
        <v>1TH Thạnh Tây</v>
      </c>
      <c r="R61" s="1">
        <f t="shared" si="1"/>
        <v>1</v>
      </c>
    </row>
    <row r="62" spans="1:18">
      <c r="A62" s="15">
        <f>SUBTOTAL(3,$B$6:B62)</f>
        <v>57</v>
      </c>
      <c r="B62" s="16">
        <v>50715190</v>
      </c>
      <c r="C62" s="16" t="s">
        <v>252</v>
      </c>
      <c r="D62" s="16">
        <v>13</v>
      </c>
      <c r="E62" s="16">
        <v>3</v>
      </c>
      <c r="F62" s="18">
        <v>2010</v>
      </c>
      <c r="G62" s="27">
        <v>1</v>
      </c>
      <c r="H62" s="27" t="s">
        <v>48</v>
      </c>
      <c r="I62" s="19" t="s">
        <v>62</v>
      </c>
      <c r="J62" s="18" t="s">
        <v>32</v>
      </c>
      <c r="K62" s="18" t="s">
        <v>33</v>
      </c>
      <c r="L62" s="35">
        <v>280</v>
      </c>
      <c r="M62" s="20">
        <v>900</v>
      </c>
      <c r="N62" s="35">
        <v>1</v>
      </c>
      <c r="O62" s="20"/>
      <c r="Q62" s="22" t="str">
        <f t="shared" si="0"/>
        <v>1TH Thạnh Tây</v>
      </c>
      <c r="R62" s="1">
        <f t="shared" si="1"/>
        <v>1</v>
      </c>
    </row>
    <row r="63" spans="1:18">
      <c r="A63" s="15">
        <f>SUBTOTAL(3,$B$6:B63)</f>
        <v>58</v>
      </c>
      <c r="B63" s="20">
        <v>48043593</v>
      </c>
      <c r="C63" s="35" t="s">
        <v>253</v>
      </c>
      <c r="D63" s="48">
        <v>10</v>
      </c>
      <c r="E63" s="48">
        <v>10</v>
      </c>
      <c r="F63" s="18">
        <v>2010</v>
      </c>
      <c r="G63" s="35">
        <v>1</v>
      </c>
      <c r="H63" s="35" t="s">
        <v>31</v>
      </c>
      <c r="I63" s="19" t="s">
        <v>62</v>
      </c>
      <c r="J63" s="18" t="s">
        <v>32</v>
      </c>
      <c r="K63" s="18" t="s">
        <v>33</v>
      </c>
      <c r="L63" s="35">
        <v>290</v>
      </c>
      <c r="M63" s="20">
        <v>1454</v>
      </c>
      <c r="N63" s="35">
        <v>1</v>
      </c>
      <c r="O63" s="20"/>
      <c r="Q63" s="22" t="str">
        <f t="shared" si="0"/>
        <v>1TH Thạnh Tây</v>
      </c>
      <c r="R63" s="1">
        <f t="shared" si="1"/>
        <v>1</v>
      </c>
    </row>
    <row r="64" spans="1:18">
      <c r="A64" s="15">
        <f>SUBTOTAL(3,$B$6:B64)</f>
        <v>59</v>
      </c>
      <c r="B64" s="20">
        <v>49709527</v>
      </c>
      <c r="C64" s="20" t="s">
        <v>254</v>
      </c>
      <c r="D64" s="20">
        <v>17</v>
      </c>
      <c r="E64" s="20">
        <v>4</v>
      </c>
      <c r="F64" s="18">
        <v>2010</v>
      </c>
      <c r="G64" s="35">
        <v>1</v>
      </c>
      <c r="H64" s="35" t="s">
        <v>48</v>
      </c>
      <c r="I64" s="19" t="s">
        <v>62</v>
      </c>
      <c r="J64" s="18" t="s">
        <v>32</v>
      </c>
      <c r="K64" s="18" t="s">
        <v>33</v>
      </c>
      <c r="L64" s="35">
        <v>290</v>
      </c>
      <c r="M64" s="20">
        <v>954</v>
      </c>
      <c r="N64" s="35">
        <v>1</v>
      </c>
      <c r="O64" s="20"/>
      <c r="Q64" s="22" t="str">
        <f t="shared" si="0"/>
        <v>1TH Thạnh Tây</v>
      </c>
      <c r="R64" s="1">
        <f t="shared" si="1"/>
        <v>1</v>
      </c>
    </row>
    <row r="65" spans="1:18">
      <c r="A65" s="15">
        <f>SUBTOTAL(3,$B$6:B65)</f>
        <v>60</v>
      </c>
      <c r="B65" s="20">
        <v>44287209</v>
      </c>
      <c r="C65" s="20" t="s">
        <v>255</v>
      </c>
      <c r="D65" s="20">
        <v>31</v>
      </c>
      <c r="E65" s="20">
        <v>1</v>
      </c>
      <c r="F65" s="18">
        <v>2010</v>
      </c>
      <c r="G65" s="35">
        <v>1</v>
      </c>
      <c r="H65" s="35" t="s">
        <v>31</v>
      </c>
      <c r="I65" s="19" t="s">
        <v>62</v>
      </c>
      <c r="J65" s="18" t="s">
        <v>32</v>
      </c>
      <c r="K65" s="18" t="s">
        <v>33</v>
      </c>
      <c r="L65" s="35">
        <v>300</v>
      </c>
      <c r="M65" s="20">
        <v>1047</v>
      </c>
      <c r="N65" s="35">
        <v>1</v>
      </c>
      <c r="O65" s="20"/>
      <c r="Q65" s="22" t="str">
        <f t="shared" si="0"/>
        <v>1TH Thạnh Tây</v>
      </c>
      <c r="R65" s="1">
        <f t="shared" si="1"/>
        <v>1</v>
      </c>
    </row>
    <row r="66" spans="1:18">
      <c r="A66" s="15">
        <f>SUBTOTAL(3,$B$6:B66)</f>
        <v>61</v>
      </c>
      <c r="B66" s="24">
        <v>44816978</v>
      </c>
      <c r="C66" s="28" t="s">
        <v>294</v>
      </c>
      <c r="D66" s="29">
        <v>26</v>
      </c>
      <c r="E66" s="29">
        <v>3</v>
      </c>
      <c r="F66" s="29">
        <v>2007</v>
      </c>
      <c r="G66" s="29">
        <v>1</v>
      </c>
      <c r="H66" s="29" t="s">
        <v>31</v>
      </c>
      <c r="I66" s="19" t="s">
        <v>7</v>
      </c>
      <c r="J66" s="18" t="s">
        <v>32</v>
      </c>
      <c r="K66" s="18" t="s">
        <v>33</v>
      </c>
      <c r="L66" s="29"/>
      <c r="M66" s="29"/>
      <c r="N66" s="18"/>
      <c r="O66" s="20"/>
      <c r="Q66" s="22" t="str">
        <f t="shared" si="0"/>
        <v>1TH Nguyễn Bá Ngọc</v>
      </c>
      <c r="R66" s="1">
        <f t="shared" si="1"/>
        <v>1</v>
      </c>
    </row>
    <row r="67" spans="1:18">
      <c r="A67" s="15">
        <f>SUBTOTAL(3,$B$6:B67)</f>
        <v>62</v>
      </c>
      <c r="B67" s="24">
        <v>44891601</v>
      </c>
      <c r="C67" s="28" t="s">
        <v>295</v>
      </c>
      <c r="D67" s="29">
        <v>5</v>
      </c>
      <c r="E67" s="29">
        <v>2</v>
      </c>
      <c r="F67" s="29">
        <v>2010</v>
      </c>
      <c r="G67" s="29">
        <v>1</v>
      </c>
      <c r="H67" s="29" t="s">
        <v>31</v>
      </c>
      <c r="I67" s="19" t="s">
        <v>7</v>
      </c>
      <c r="J67" s="18" t="s">
        <v>32</v>
      </c>
      <c r="K67" s="18" t="s">
        <v>33</v>
      </c>
      <c r="L67" s="29"/>
      <c r="M67" s="29"/>
      <c r="N67" s="20"/>
      <c r="O67" s="20"/>
      <c r="Q67" s="22" t="str">
        <f t="shared" si="0"/>
        <v>1TH Nguyễn Bá Ngọc</v>
      </c>
      <c r="R67" s="1">
        <f t="shared" si="1"/>
        <v>1</v>
      </c>
    </row>
    <row r="68" spans="1:18">
      <c r="A68" s="15">
        <f>SUBTOTAL(3,$B$6:B68)</f>
        <v>63</v>
      </c>
      <c r="B68" s="24">
        <v>43991229</v>
      </c>
      <c r="C68" s="28" t="s">
        <v>296</v>
      </c>
      <c r="D68" s="29">
        <v>30</v>
      </c>
      <c r="E68" s="29">
        <v>6</v>
      </c>
      <c r="F68" s="29">
        <v>2010</v>
      </c>
      <c r="G68" s="29">
        <v>1</v>
      </c>
      <c r="H68" s="29" t="s">
        <v>109</v>
      </c>
      <c r="I68" s="19" t="s">
        <v>7</v>
      </c>
      <c r="J68" s="18" t="s">
        <v>32</v>
      </c>
      <c r="K68" s="18" t="s">
        <v>33</v>
      </c>
      <c r="L68" s="29"/>
      <c r="M68" s="29"/>
      <c r="N68" s="20"/>
      <c r="O68" s="20"/>
      <c r="Q68" s="22" t="str">
        <f t="shared" si="0"/>
        <v>1TH Nguyễn Bá Ngọc</v>
      </c>
      <c r="R68" s="1">
        <f t="shared" si="1"/>
        <v>1</v>
      </c>
    </row>
    <row r="69" spans="1:18">
      <c r="A69" s="15">
        <f>SUBTOTAL(3,$B$6:B69)</f>
        <v>64</v>
      </c>
      <c r="B69" s="24">
        <v>44081753</v>
      </c>
      <c r="C69" s="28" t="s">
        <v>297</v>
      </c>
      <c r="D69" s="29">
        <v>31</v>
      </c>
      <c r="E69" s="29">
        <v>8</v>
      </c>
      <c r="F69" s="29">
        <v>2010</v>
      </c>
      <c r="G69" s="29">
        <v>1</v>
      </c>
      <c r="H69" s="18" t="s">
        <v>99</v>
      </c>
      <c r="I69" s="19" t="s">
        <v>7</v>
      </c>
      <c r="J69" s="18" t="s">
        <v>32</v>
      </c>
      <c r="K69" s="18" t="s">
        <v>33</v>
      </c>
      <c r="L69" s="29"/>
      <c r="M69" s="29"/>
      <c r="N69" s="20"/>
      <c r="O69" s="20"/>
      <c r="Q69" s="22" t="str">
        <f t="shared" si="0"/>
        <v>1TH Nguyễn Bá Ngọc</v>
      </c>
      <c r="R69" s="1">
        <f t="shared" si="1"/>
        <v>1</v>
      </c>
    </row>
    <row r="70" spans="1:18">
      <c r="A70" s="15">
        <f>SUBTOTAL(3,$B$6:B70)</f>
        <v>65</v>
      </c>
      <c r="B70" s="24">
        <v>43705093</v>
      </c>
      <c r="C70" s="28" t="s">
        <v>298</v>
      </c>
      <c r="D70" s="29">
        <v>23</v>
      </c>
      <c r="E70" s="29">
        <v>2</v>
      </c>
      <c r="F70" s="29">
        <v>2010</v>
      </c>
      <c r="G70" s="29">
        <v>1</v>
      </c>
      <c r="H70" s="18" t="s">
        <v>48</v>
      </c>
      <c r="I70" s="19" t="s">
        <v>7</v>
      </c>
      <c r="J70" s="18" t="s">
        <v>32</v>
      </c>
      <c r="K70" s="18" t="s">
        <v>33</v>
      </c>
      <c r="L70" s="29"/>
      <c r="M70" s="29"/>
      <c r="N70" s="20"/>
      <c r="O70" s="20"/>
      <c r="Q70" s="22" t="str">
        <f t="shared" si="0"/>
        <v>1TH Nguyễn Bá Ngọc</v>
      </c>
      <c r="R70" s="1">
        <f t="shared" si="1"/>
        <v>1</v>
      </c>
    </row>
    <row r="71" spans="1:18">
      <c r="A71" s="15">
        <f>SUBTOTAL(3,$B$6:B71)</f>
        <v>66</v>
      </c>
      <c r="B71" s="24">
        <v>43697029</v>
      </c>
      <c r="C71" s="28" t="s">
        <v>299</v>
      </c>
      <c r="D71" s="29">
        <v>3</v>
      </c>
      <c r="E71" s="29">
        <v>8</v>
      </c>
      <c r="F71" s="29">
        <v>2010</v>
      </c>
      <c r="G71" s="29">
        <v>1</v>
      </c>
      <c r="H71" s="29" t="s">
        <v>31</v>
      </c>
      <c r="I71" s="19" t="s">
        <v>7</v>
      </c>
      <c r="J71" s="18" t="s">
        <v>32</v>
      </c>
      <c r="K71" s="18" t="s">
        <v>33</v>
      </c>
      <c r="L71" s="29"/>
      <c r="M71" s="29"/>
      <c r="N71" s="20"/>
      <c r="O71" s="20"/>
      <c r="Q71" s="22" t="str">
        <f t="shared" ref="Q71:Q134" si="2">G71&amp;I71</f>
        <v>1TH Nguyễn Bá Ngọc</v>
      </c>
      <c r="R71" s="1">
        <f t="shared" ref="R71:R134" si="3">LEFT(Q71,1)*1</f>
        <v>1</v>
      </c>
    </row>
    <row r="72" spans="1:18">
      <c r="A72" s="15">
        <f>SUBTOTAL(3,$B$6:B72)</f>
        <v>67</v>
      </c>
      <c r="B72" s="24">
        <v>49419289</v>
      </c>
      <c r="C72" s="28" t="s">
        <v>300</v>
      </c>
      <c r="D72" s="29">
        <v>7</v>
      </c>
      <c r="E72" s="29">
        <v>4</v>
      </c>
      <c r="F72" s="29">
        <v>2010</v>
      </c>
      <c r="G72" s="29">
        <v>1</v>
      </c>
      <c r="H72" s="18" t="s">
        <v>99</v>
      </c>
      <c r="I72" s="19" t="s">
        <v>7</v>
      </c>
      <c r="J72" s="18" t="s">
        <v>32</v>
      </c>
      <c r="K72" s="18" t="s">
        <v>33</v>
      </c>
      <c r="L72" s="29"/>
      <c r="M72" s="29"/>
      <c r="N72" s="20"/>
      <c r="O72" s="20"/>
      <c r="Q72" s="22" t="str">
        <f t="shared" si="2"/>
        <v>1TH Nguyễn Bá Ngọc</v>
      </c>
      <c r="R72" s="1">
        <f t="shared" si="3"/>
        <v>1</v>
      </c>
    </row>
    <row r="73" spans="1:18">
      <c r="A73" s="15">
        <f>SUBTOTAL(3,$B$6:B73)</f>
        <v>68</v>
      </c>
      <c r="B73" s="38">
        <v>50223317</v>
      </c>
      <c r="C73" s="17" t="s">
        <v>323</v>
      </c>
      <c r="D73" s="18">
        <v>2</v>
      </c>
      <c r="E73" s="18">
        <v>2</v>
      </c>
      <c r="F73" s="18">
        <v>2010</v>
      </c>
      <c r="G73" s="18">
        <v>1</v>
      </c>
      <c r="H73" s="18" t="s">
        <v>31</v>
      </c>
      <c r="I73" s="19" t="s">
        <v>57</v>
      </c>
      <c r="J73" s="18" t="s">
        <v>32</v>
      </c>
      <c r="K73" s="18" t="s">
        <v>33</v>
      </c>
      <c r="L73" s="18">
        <v>290</v>
      </c>
      <c r="M73" s="18">
        <v>609</v>
      </c>
      <c r="N73" s="18">
        <v>1</v>
      </c>
      <c r="O73" s="20"/>
      <c r="Q73" s="22" t="str">
        <f t="shared" si="2"/>
        <v>1TH Tân Phong B</v>
      </c>
      <c r="R73" s="1">
        <f t="shared" si="3"/>
        <v>1</v>
      </c>
    </row>
    <row r="74" spans="1:18">
      <c r="A74" s="15">
        <f>SUBTOTAL(3,$B$6:B74)</f>
        <v>69</v>
      </c>
      <c r="B74" s="16">
        <v>48236839</v>
      </c>
      <c r="C74" s="17" t="s">
        <v>329</v>
      </c>
      <c r="D74" s="18">
        <v>5</v>
      </c>
      <c r="E74" s="18">
        <v>5</v>
      </c>
      <c r="F74" s="18">
        <v>2010</v>
      </c>
      <c r="G74" s="18">
        <v>1</v>
      </c>
      <c r="H74" s="18" t="s">
        <v>31</v>
      </c>
      <c r="I74" s="19" t="s">
        <v>55</v>
      </c>
      <c r="J74" s="18" t="s">
        <v>32</v>
      </c>
      <c r="K74" s="18" t="s">
        <v>33</v>
      </c>
      <c r="L74" s="18">
        <v>300</v>
      </c>
      <c r="M74" s="18">
        <v>1726</v>
      </c>
      <c r="N74" s="18">
        <v>1</v>
      </c>
      <c r="O74" s="20"/>
      <c r="Q74" s="22" t="str">
        <f t="shared" si="2"/>
        <v>1TH Tân Phong A</v>
      </c>
      <c r="R74" s="1">
        <f t="shared" si="3"/>
        <v>1</v>
      </c>
    </row>
    <row r="75" spans="1:18">
      <c r="A75" s="15">
        <f>SUBTOTAL(3,$B$6:B75)</f>
        <v>70</v>
      </c>
      <c r="B75" s="16">
        <v>48486110</v>
      </c>
      <c r="C75" s="17" t="s">
        <v>330</v>
      </c>
      <c r="D75" s="18">
        <v>29</v>
      </c>
      <c r="E75" s="18">
        <v>7</v>
      </c>
      <c r="F75" s="18">
        <v>2010</v>
      </c>
      <c r="G75" s="18">
        <v>1</v>
      </c>
      <c r="H75" s="18" t="s">
        <v>31</v>
      </c>
      <c r="I75" s="19" t="s">
        <v>55</v>
      </c>
      <c r="J75" s="18" t="s">
        <v>32</v>
      </c>
      <c r="K75" s="18" t="s">
        <v>33</v>
      </c>
      <c r="L75" s="18">
        <v>270</v>
      </c>
      <c r="M75" s="18">
        <v>1216</v>
      </c>
      <c r="N75" s="18">
        <v>1</v>
      </c>
      <c r="O75" s="20"/>
      <c r="Q75" s="22" t="str">
        <f t="shared" si="2"/>
        <v>1TH Tân Phong A</v>
      </c>
      <c r="R75" s="1">
        <f t="shared" si="3"/>
        <v>1</v>
      </c>
    </row>
    <row r="76" spans="1:18">
      <c r="A76" s="15">
        <f>SUBTOTAL(3,$B$6:B76)</f>
        <v>71</v>
      </c>
      <c r="B76" s="16">
        <v>48237923</v>
      </c>
      <c r="C76" s="16" t="s">
        <v>331</v>
      </c>
      <c r="D76" s="18">
        <v>4</v>
      </c>
      <c r="E76" s="18">
        <v>2</v>
      </c>
      <c r="F76" s="18">
        <v>2010</v>
      </c>
      <c r="G76" s="18">
        <v>1</v>
      </c>
      <c r="H76" s="18" t="s">
        <v>31</v>
      </c>
      <c r="I76" s="19" t="s">
        <v>55</v>
      </c>
      <c r="J76" s="18" t="s">
        <v>32</v>
      </c>
      <c r="K76" s="18" t="s">
        <v>33</v>
      </c>
      <c r="L76" s="18">
        <v>260</v>
      </c>
      <c r="M76" s="18">
        <v>1682</v>
      </c>
      <c r="N76" s="18">
        <v>1</v>
      </c>
      <c r="O76" s="20"/>
      <c r="Q76" s="22" t="str">
        <f t="shared" si="2"/>
        <v>1TH Tân Phong A</v>
      </c>
      <c r="R76" s="1">
        <f t="shared" si="3"/>
        <v>1</v>
      </c>
    </row>
    <row r="77" spans="1:18">
      <c r="A77" s="15">
        <f>SUBTOTAL(3,$B$6:B77)</f>
        <v>72</v>
      </c>
      <c r="B77" s="16">
        <v>48238471</v>
      </c>
      <c r="C77" s="16" t="s">
        <v>332</v>
      </c>
      <c r="D77" s="27">
        <v>11</v>
      </c>
      <c r="E77" s="27">
        <v>10</v>
      </c>
      <c r="F77" s="27">
        <v>2010</v>
      </c>
      <c r="G77" s="27">
        <v>1</v>
      </c>
      <c r="H77" s="18" t="s">
        <v>31</v>
      </c>
      <c r="I77" s="19" t="s">
        <v>55</v>
      </c>
      <c r="J77" s="18" t="s">
        <v>32</v>
      </c>
      <c r="K77" s="18" t="s">
        <v>33</v>
      </c>
      <c r="L77" s="35">
        <v>290</v>
      </c>
      <c r="M77" s="35">
        <v>1158</v>
      </c>
      <c r="N77" s="35">
        <v>1</v>
      </c>
      <c r="O77" s="20"/>
      <c r="Q77" s="22" t="str">
        <f t="shared" si="2"/>
        <v>1TH Tân Phong A</v>
      </c>
      <c r="R77" s="1">
        <f t="shared" si="3"/>
        <v>1</v>
      </c>
    </row>
    <row r="78" spans="1:18">
      <c r="A78" s="15">
        <f>SUBTOTAL(3,$B$6:B78)</f>
        <v>73</v>
      </c>
      <c r="B78" s="24">
        <v>48486927</v>
      </c>
      <c r="C78" s="28" t="s">
        <v>333</v>
      </c>
      <c r="D78" s="29">
        <v>9</v>
      </c>
      <c r="E78" s="29">
        <v>5</v>
      </c>
      <c r="F78" s="29">
        <v>2010</v>
      </c>
      <c r="G78" s="29">
        <v>1</v>
      </c>
      <c r="H78" s="29" t="s">
        <v>48</v>
      </c>
      <c r="I78" s="19" t="s">
        <v>55</v>
      </c>
      <c r="J78" s="18" t="s">
        <v>32</v>
      </c>
      <c r="K78" s="18" t="s">
        <v>33</v>
      </c>
      <c r="L78" s="35">
        <v>280</v>
      </c>
      <c r="M78" s="35">
        <v>659</v>
      </c>
      <c r="N78" s="35">
        <v>1</v>
      </c>
      <c r="O78" s="20"/>
      <c r="Q78" s="22" t="str">
        <f t="shared" si="2"/>
        <v>1TH Tân Phong A</v>
      </c>
      <c r="R78" s="1">
        <f t="shared" si="3"/>
        <v>1</v>
      </c>
    </row>
    <row r="79" spans="1:18">
      <c r="A79" s="15">
        <f>SUBTOTAL(3,$B$6:B79)</f>
        <v>74</v>
      </c>
      <c r="B79" s="24">
        <v>48535109</v>
      </c>
      <c r="C79" s="24" t="s">
        <v>334</v>
      </c>
      <c r="D79" s="29">
        <v>4</v>
      </c>
      <c r="E79" s="29">
        <v>11</v>
      </c>
      <c r="F79" s="29">
        <v>2010</v>
      </c>
      <c r="G79" s="29">
        <v>1</v>
      </c>
      <c r="H79" s="29" t="s">
        <v>48</v>
      </c>
      <c r="I79" s="19" t="s">
        <v>55</v>
      </c>
      <c r="J79" s="18" t="s">
        <v>32</v>
      </c>
      <c r="K79" s="18" t="s">
        <v>33</v>
      </c>
      <c r="L79" s="35">
        <v>280</v>
      </c>
      <c r="M79" s="35">
        <v>1410</v>
      </c>
      <c r="N79" s="35">
        <v>1</v>
      </c>
      <c r="O79" s="20"/>
      <c r="Q79" s="22" t="str">
        <f t="shared" si="2"/>
        <v>1TH Tân Phong A</v>
      </c>
      <c r="R79" s="1">
        <f t="shared" si="3"/>
        <v>1</v>
      </c>
    </row>
    <row r="80" spans="1:18">
      <c r="A80" s="15">
        <f>SUBTOTAL(3,$B$6:B80)</f>
        <v>75</v>
      </c>
      <c r="B80" s="24">
        <v>48536506</v>
      </c>
      <c r="C80" s="24" t="s">
        <v>335</v>
      </c>
      <c r="D80" s="29">
        <v>9</v>
      </c>
      <c r="E80" s="29">
        <v>1</v>
      </c>
      <c r="F80" s="29">
        <v>2010</v>
      </c>
      <c r="G80" s="29">
        <v>1</v>
      </c>
      <c r="H80" s="29" t="s">
        <v>48</v>
      </c>
      <c r="I80" s="19" t="s">
        <v>55</v>
      </c>
      <c r="J80" s="18" t="s">
        <v>32</v>
      </c>
      <c r="K80" s="18" t="s">
        <v>33</v>
      </c>
      <c r="L80" s="35">
        <v>270</v>
      </c>
      <c r="M80" s="35">
        <v>1269</v>
      </c>
      <c r="N80" s="35">
        <v>1</v>
      </c>
      <c r="O80" s="20"/>
      <c r="Q80" s="22" t="str">
        <f t="shared" si="2"/>
        <v>1TH Tân Phong A</v>
      </c>
      <c r="R80" s="1">
        <f t="shared" si="3"/>
        <v>1</v>
      </c>
    </row>
    <row r="81" spans="1:18">
      <c r="A81" s="15">
        <f>SUBTOTAL(3,$B$6:B81)</f>
        <v>76</v>
      </c>
      <c r="B81" s="24">
        <v>48536832</v>
      </c>
      <c r="C81" s="24" t="s">
        <v>336</v>
      </c>
      <c r="D81" s="29">
        <v>11</v>
      </c>
      <c r="E81" s="29">
        <v>12</v>
      </c>
      <c r="F81" s="29">
        <v>2010</v>
      </c>
      <c r="G81" s="29">
        <v>1</v>
      </c>
      <c r="H81" s="29" t="s">
        <v>48</v>
      </c>
      <c r="I81" s="19" t="s">
        <v>55</v>
      </c>
      <c r="J81" s="18" t="s">
        <v>32</v>
      </c>
      <c r="K81" s="18" t="s">
        <v>33</v>
      </c>
      <c r="L81" s="35">
        <v>280</v>
      </c>
      <c r="M81" s="35">
        <v>1140</v>
      </c>
      <c r="N81" s="35">
        <v>1</v>
      </c>
      <c r="O81" s="20"/>
      <c r="Q81" s="22" t="str">
        <f t="shared" si="2"/>
        <v>1TH Tân Phong A</v>
      </c>
      <c r="R81" s="1">
        <f t="shared" si="3"/>
        <v>1</v>
      </c>
    </row>
    <row r="82" spans="1:18">
      <c r="A82" s="15">
        <f>SUBTOTAL(3,$B$6:B82)</f>
        <v>77</v>
      </c>
      <c r="B82" s="16">
        <v>47825344</v>
      </c>
      <c r="C82" s="17" t="s">
        <v>338</v>
      </c>
      <c r="D82" s="18">
        <v>6</v>
      </c>
      <c r="E82" s="18">
        <v>1</v>
      </c>
      <c r="F82" s="18">
        <v>2010</v>
      </c>
      <c r="G82" s="18">
        <v>1</v>
      </c>
      <c r="H82" s="18" t="s">
        <v>48</v>
      </c>
      <c r="I82" s="19" t="s">
        <v>84</v>
      </c>
      <c r="J82" s="18" t="s">
        <v>32</v>
      </c>
      <c r="K82" s="18" t="s">
        <v>33</v>
      </c>
      <c r="L82" s="18">
        <v>300</v>
      </c>
      <c r="M82" s="18">
        <v>1031</v>
      </c>
      <c r="N82" s="18">
        <v>1</v>
      </c>
      <c r="O82" s="24"/>
      <c r="Q82" s="22" t="str">
        <f t="shared" si="2"/>
        <v>1TH Thạnh Bắc B</v>
      </c>
      <c r="R82" s="1">
        <f t="shared" si="3"/>
        <v>1</v>
      </c>
    </row>
    <row r="83" spans="1:18">
      <c r="A83" s="15">
        <f>SUBTOTAL(3,$B$6:B83)</f>
        <v>78</v>
      </c>
      <c r="B83" s="30">
        <v>43653906</v>
      </c>
      <c r="C83" s="31" t="s">
        <v>341</v>
      </c>
      <c r="D83" s="32">
        <v>12</v>
      </c>
      <c r="E83" s="32">
        <v>4</v>
      </c>
      <c r="F83" s="32">
        <v>2010</v>
      </c>
      <c r="G83" s="32">
        <v>1</v>
      </c>
      <c r="H83" s="32" t="s">
        <v>109</v>
      </c>
      <c r="I83" s="19" t="s">
        <v>82</v>
      </c>
      <c r="J83" s="32" t="s">
        <v>32</v>
      </c>
      <c r="K83" s="32" t="s">
        <v>33</v>
      </c>
      <c r="L83" s="32">
        <v>250</v>
      </c>
      <c r="M83" s="32" t="s">
        <v>342</v>
      </c>
      <c r="N83" s="32">
        <v>1</v>
      </c>
      <c r="O83" s="24"/>
      <c r="Q83" s="22" t="str">
        <f t="shared" si="2"/>
        <v>1TH Thạnh Bắc A</v>
      </c>
      <c r="R83" s="1">
        <f t="shared" si="3"/>
        <v>1</v>
      </c>
    </row>
    <row r="84" spans="1:18">
      <c r="A84" s="15">
        <f>SUBTOTAL(3,$B$6:B84)</f>
        <v>79</v>
      </c>
      <c r="B84" s="30">
        <v>48196222</v>
      </c>
      <c r="C84" s="31" t="s">
        <v>343</v>
      </c>
      <c r="D84" s="32">
        <v>28</v>
      </c>
      <c r="E84" s="32">
        <v>10</v>
      </c>
      <c r="F84" s="32">
        <v>2010</v>
      </c>
      <c r="G84" s="32">
        <v>1</v>
      </c>
      <c r="H84" s="32" t="s">
        <v>31</v>
      </c>
      <c r="I84" s="19" t="s">
        <v>82</v>
      </c>
      <c r="J84" s="32" t="s">
        <v>32</v>
      </c>
      <c r="K84" s="32" t="s">
        <v>33</v>
      </c>
      <c r="L84" s="32">
        <v>300</v>
      </c>
      <c r="M84" s="32" t="s">
        <v>344</v>
      </c>
      <c r="N84" s="32">
        <v>1</v>
      </c>
      <c r="O84" s="24"/>
      <c r="Q84" s="22" t="str">
        <f t="shared" si="2"/>
        <v>1TH Thạnh Bắc A</v>
      </c>
      <c r="R84" s="1">
        <f t="shared" si="3"/>
        <v>1</v>
      </c>
    </row>
    <row r="85" spans="1:18">
      <c r="A85" s="15">
        <f>SUBTOTAL(3,$B$6:B85)</f>
        <v>80</v>
      </c>
      <c r="B85" s="49">
        <v>49650682</v>
      </c>
      <c r="C85" s="50" t="s">
        <v>353</v>
      </c>
      <c r="D85" s="49">
        <v>12</v>
      </c>
      <c r="E85" s="51">
        <v>12</v>
      </c>
      <c r="F85" s="51">
        <v>2010</v>
      </c>
      <c r="G85" s="49">
        <v>1</v>
      </c>
      <c r="H85" s="49" t="s">
        <v>31</v>
      </c>
      <c r="I85" s="19" t="s">
        <v>68</v>
      </c>
      <c r="J85" s="32" t="s">
        <v>32</v>
      </c>
      <c r="K85" s="32" t="s">
        <v>33</v>
      </c>
      <c r="L85" s="49"/>
      <c r="M85" s="52"/>
      <c r="N85" s="49"/>
      <c r="O85" s="49"/>
      <c r="Q85" s="22" t="str">
        <f t="shared" si="2"/>
        <v>1TH Thạnh Tây B</v>
      </c>
      <c r="R85" s="1">
        <f t="shared" si="3"/>
        <v>1</v>
      </c>
    </row>
    <row r="86" spans="1:18" hidden="1">
      <c r="A86" s="15">
        <f>SUBTOTAL(3,$B$6:B86)</f>
        <v>80</v>
      </c>
      <c r="B86" s="16"/>
      <c r="C86" s="17"/>
      <c r="D86" s="18"/>
      <c r="E86" s="18"/>
      <c r="F86" s="18"/>
      <c r="G86" s="18"/>
      <c r="H86" s="18"/>
      <c r="I86" s="19"/>
      <c r="J86" s="18"/>
      <c r="K86" s="18"/>
      <c r="L86" s="18"/>
      <c r="M86" s="18"/>
      <c r="N86" s="18"/>
      <c r="O86" s="20"/>
      <c r="Q86" s="22" t="str">
        <f t="shared" si="2"/>
        <v/>
      </c>
      <c r="R86" s="1" t="e">
        <f t="shared" si="3"/>
        <v>#VALUE!</v>
      </c>
    </row>
    <row r="87" spans="1:18" hidden="1">
      <c r="A87" s="15">
        <f>SUBTOTAL(3,$B$6:B87)</f>
        <v>80</v>
      </c>
      <c r="B87" s="16"/>
      <c r="C87" s="17"/>
      <c r="D87" s="18"/>
      <c r="E87" s="18"/>
      <c r="F87" s="18"/>
      <c r="G87" s="18"/>
      <c r="H87" s="18"/>
      <c r="I87" s="19"/>
      <c r="J87" s="18"/>
      <c r="K87" s="18"/>
      <c r="L87" s="18"/>
      <c r="M87" s="18"/>
      <c r="N87" s="18"/>
      <c r="O87" s="20"/>
      <c r="Q87" s="22" t="str">
        <f t="shared" si="2"/>
        <v/>
      </c>
      <c r="R87" s="1" t="e">
        <f t="shared" si="3"/>
        <v>#VALUE!</v>
      </c>
    </row>
    <row r="88" spans="1:18" hidden="1">
      <c r="A88" s="15">
        <f>SUBTOTAL(3,$B$6:B88)</f>
        <v>80</v>
      </c>
      <c r="B88" s="33"/>
      <c r="C88" s="34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6"/>
      <c r="Q88" s="22" t="str">
        <f t="shared" si="2"/>
        <v/>
      </c>
      <c r="R88" s="1" t="e">
        <f t="shared" si="3"/>
        <v>#VALUE!</v>
      </c>
    </row>
    <row r="89" spans="1:18" hidden="1">
      <c r="A89" s="15">
        <f>SUBTOTAL(3,$B$6:B89)</f>
        <v>80</v>
      </c>
      <c r="B89" s="33"/>
      <c r="C89" s="34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6"/>
      <c r="Q89" s="22" t="str">
        <f t="shared" si="2"/>
        <v/>
      </c>
      <c r="R89" s="1" t="e">
        <f t="shared" si="3"/>
        <v>#VALUE!</v>
      </c>
    </row>
    <row r="90" spans="1:18" hidden="1">
      <c r="A90" s="15">
        <f>SUBTOTAL(3,$B$6:B90)</f>
        <v>80</v>
      </c>
      <c r="B90" s="33"/>
      <c r="C90" s="34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6"/>
      <c r="Q90" s="22" t="str">
        <f t="shared" si="2"/>
        <v/>
      </c>
      <c r="R90" s="1" t="e">
        <f t="shared" si="3"/>
        <v>#VALUE!</v>
      </c>
    </row>
    <row r="91" spans="1:18" hidden="1">
      <c r="A91" s="15">
        <f>SUBTOTAL(3,$B$6:B91)</f>
        <v>80</v>
      </c>
      <c r="B91" s="33"/>
      <c r="C91" s="34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6"/>
      <c r="Q91" s="22" t="str">
        <f t="shared" si="2"/>
        <v/>
      </c>
      <c r="R91" s="1" t="e">
        <f t="shared" si="3"/>
        <v>#VALUE!</v>
      </c>
    </row>
    <row r="92" spans="1:18" hidden="1">
      <c r="A92" s="15">
        <f>SUBTOTAL(3,$B$6:B92)</f>
        <v>80</v>
      </c>
      <c r="B92" s="33"/>
      <c r="C92" s="34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6"/>
      <c r="Q92" s="22" t="str">
        <f t="shared" si="2"/>
        <v/>
      </c>
      <c r="R92" s="1" t="e">
        <f t="shared" si="3"/>
        <v>#VALUE!</v>
      </c>
    </row>
    <row r="93" spans="1:18" hidden="1">
      <c r="A93" s="15">
        <f>SUBTOTAL(3,$B$6:B93)</f>
        <v>80</v>
      </c>
      <c r="B93" s="33"/>
      <c r="C93" s="3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6"/>
      <c r="Q93" s="22" t="str">
        <f t="shared" si="2"/>
        <v/>
      </c>
      <c r="R93" s="1" t="e">
        <f t="shared" si="3"/>
        <v>#VALUE!</v>
      </c>
    </row>
    <row r="94" spans="1:18" hidden="1">
      <c r="A94" s="15">
        <f>SUBTOTAL(3,$B$6:B94)</f>
        <v>80</v>
      </c>
      <c r="B94" s="16"/>
      <c r="C94" s="16"/>
      <c r="D94" s="18"/>
      <c r="E94" s="18"/>
      <c r="F94" s="18"/>
      <c r="G94" s="18"/>
      <c r="H94" s="18"/>
      <c r="I94" s="19"/>
      <c r="J94" s="18"/>
      <c r="K94" s="18"/>
      <c r="L94" s="18"/>
      <c r="M94" s="18"/>
      <c r="N94" s="18"/>
      <c r="O94" s="20"/>
      <c r="Q94" s="22" t="str">
        <f t="shared" si="2"/>
        <v/>
      </c>
      <c r="R94" s="1" t="e">
        <f t="shared" si="3"/>
        <v>#VALUE!</v>
      </c>
    </row>
    <row r="95" spans="1:18" hidden="1">
      <c r="A95" s="15">
        <f>SUBTOTAL(3,$B$6:B95)</f>
        <v>80</v>
      </c>
      <c r="B95" s="16"/>
      <c r="C95" s="16"/>
      <c r="D95" s="27"/>
      <c r="E95" s="27"/>
      <c r="F95" s="16"/>
      <c r="G95" s="27"/>
      <c r="H95" s="27"/>
      <c r="I95" s="19"/>
      <c r="J95" s="18"/>
      <c r="K95" s="18"/>
      <c r="L95" s="35"/>
      <c r="M95" s="35"/>
      <c r="N95" s="35"/>
      <c r="O95" s="20"/>
      <c r="Q95" s="22" t="str">
        <f t="shared" si="2"/>
        <v/>
      </c>
      <c r="R95" s="1" t="e">
        <f t="shared" si="3"/>
        <v>#VALUE!</v>
      </c>
    </row>
    <row r="96" spans="1:18" hidden="1">
      <c r="A96" s="15">
        <f>SUBTOTAL(3,$B$6:B96)</f>
        <v>80</v>
      </c>
      <c r="B96" s="20"/>
      <c r="C96" s="20"/>
      <c r="D96" s="35"/>
      <c r="E96" s="35"/>
      <c r="F96" s="20"/>
      <c r="G96" s="35"/>
      <c r="H96" s="35"/>
      <c r="I96" s="19"/>
      <c r="J96" s="18"/>
      <c r="K96" s="18"/>
      <c r="L96" s="35"/>
      <c r="M96" s="35"/>
      <c r="N96" s="18"/>
      <c r="O96" s="20"/>
      <c r="Q96" s="22" t="str">
        <f t="shared" si="2"/>
        <v/>
      </c>
      <c r="R96" s="1" t="e">
        <f t="shared" si="3"/>
        <v>#VALUE!</v>
      </c>
    </row>
    <row r="97" spans="1:18" hidden="1">
      <c r="A97" s="15">
        <f>SUBTOTAL(3,$B$6:B97)</f>
        <v>80</v>
      </c>
      <c r="B97" s="20"/>
      <c r="C97" s="20"/>
      <c r="D97" s="35"/>
      <c r="E97" s="35"/>
      <c r="F97" s="20"/>
      <c r="G97" s="35"/>
      <c r="H97" s="35"/>
      <c r="I97" s="19"/>
      <c r="J97" s="18"/>
      <c r="K97" s="18"/>
      <c r="L97" s="35"/>
      <c r="M97" s="35"/>
      <c r="N97" s="18"/>
      <c r="O97" s="20"/>
      <c r="Q97" s="22" t="str">
        <f t="shared" si="2"/>
        <v/>
      </c>
      <c r="R97" s="1" t="e">
        <f t="shared" si="3"/>
        <v>#VALUE!</v>
      </c>
    </row>
    <row r="98" spans="1:18" hidden="1">
      <c r="A98" s="15">
        <f>SUBTOTAL(3,$B$6:B98)</f>
        <v>80</v>
      </c>
      <c r="B98" s="20"/>
      <c r="C98" s="20"/>
      <c r="D98" s="35"/>
      <c r="E98" s="35"/>
      <c r="F98" s="20"/>
      <c r="G98" s="35"/>
      <c r="H98" s="35"/>
      <c r="I98" s="19"/>
      <c r="J98" s="18"/>
      <c r="K98" s="18"/>
      <c r="L98" s="35"/>
      <c r="M98" s="35"/>
      <c r="N98" s="18"/>
      <c r="O98" s="20"/>
      <c r="Q98" s="22" t="str">
        <f t="shared" si="2"/>
        <v/>
      </c>
      <c r="R98" s="1" t="e">
        <f t="shared" si="3"/>
        <v>#VALUE!</v>
      </c>
    </row>
    <row r="99" spans="1:18" hidden="1">
      <c r="A99" s="15">
        <f>SUBTOTAL(3,$B$6:B99)</f>
        <v>80</v>
      </c>
      <c r="B99" s="20"/>
      <c r="C99" s="20"/>
      <c r="D99" s="35"/>
      <c r="E99" s="35"/>
      <c r="F99" s="20"/>
      <c r="G99" s="35"/>
      <c r="H99" s="35"/>
      <c r="I99" s="19"/>
      <c r="J99" s="18"/>
      <c r="K99" s="18"/>
      <c r="L99" s="35"/>
      <c r="M99" s="35"/>
      <c r="N99" s="18"/>
      <c r="O99" s="20"/>
      <c r="Q99" s="22" t="str">
        <f t="shared" si="2"/>
        <v/>
      </c>
      <c r="R99" s="1" t="e">
        <f t="shared" si="3"/>
        <v>#VALUE!</v>
      </c>
    </row>
    <row r="100" spans="1:18" hidden="1">
      <c r="A100" s="15">
        <f>SUBTOTAL(3,$B$6:B100)</f>
        <v>80</v>
      </c>
      <c r="B100" s="20"/>
      <c r="C100" s="20"/>
      <c r="D100" s="35"/>
      <c r="E100" s="35"/>
      <c r="F100" s="20"/>
      <c r="G100" s="35"/>
      <c r="H100" s="35"/>
      <c r="I100" s="19"/>
      <c r="J100" s="18"/>
      <c r="K100" s="18"/>
      <c r="L100" s="35"/>
      <c r="M100" s="35"/>
      <c r="N100" s="18"/>
      <c r="O100" s="20"/>
      <c r="Q100" s="22" t="str">
        <f t="shared" si="2"/>
        <v/>
      </c>
      <c r="R100" s="1" t="e">
        <f t="shared" si="3"/>
        <v>#VALUE!</v>
      </c>
    </row>
    <row r="101" spans="1:18" hidden="1">
      <c r="A101" s="15">
        <f>SUBTOTAL(3,$B$6:B101)</f>
        <v>80</v>
      </c>
      <c r="B101" s="20"/>
      <c r="C101" s="20"/>
      <c r="D101" s="35"/>
      <c r="E101" s="35"/>
      <c r="F101" s="20"/>
      <c r="G101" s="35"/>
      <c r="H101" s="35"/>
      <c r="I101" s="19"/>
      <c r="J101" s="18"/>
      <c r="K101" s="18"/>
      <c r="L101" s="35"/>
      <c r="M101" s="35"/>
      <c r="N101" s="18"/>
      <c r="O101" s="20"/>
      <c r="Q101" s="22" t="str">
        <f t="shared" si="2"/>
        <v/>
      </c>
      <c r="R101" s="1" t="e">
        <f t="shared" si="3"/>
        <v>#VALUE!</v>
      </c>
    </row>
    <row r="102" spans="1:18" hidden="1">
      <c r="A102" s="15">
        <f>SUBTOTAL(3,$B$6:B102)</f>
        <v>80</v>
      </c>
      <c r="B102" s="20"/>
      <c r="C102" s="20"/>
      <c r="D102" s="35"/>
      <c r="E102" s="35"/>
      <c r="F102" s="20"/>
      <c r="G102" s="35"/>
      <c r="H102" s="35"/>
      <c r="I102" s="19"/>
      <c r="J102" s="18"/>
      <c r="K102" s="18"/>
      <c r="L102" s="35"/>
      <c r="M102" s="35"/>
      <c r="N102" s="18"/>
      <c r="O102" s="20"/>
      <c r="Q102" s="22" t="str">
        <f t="shared" si="2"/>
        <v/>
      </c>
      <c r="R102" s="1" t="e">
        <f t="shared" si="3"/>
        <v>#VALUE!</v>
      </c>
    </row>
    <row r="103" spans="1:18" hidden="1">
      <c r="A103" s="15">
        <f>SUBTOTAL(3,$B$6:B103)</f>
        <v>80</v>
      </c>
      <c r="B103" s="20"/>
      <c r="C103" s="20"/>
      <c r="D103" s="35"/>
      <c r="E103" s="35"/>
      <c r="F103" s="20"/>
      <c r="G103" s="35"/>
      <c r="H103" s="35"/>
      <c r="I103" s="19"/>
      <c r="J103" s="18"/>
      <c r="K103" s="18"/>
      <c r="L103" s="35"/>
      <c r="M103" s="35"/>
      <c r="N103" s="18"/>
      <c r="O103" s="20"/>
      <c r="Q103" s="22" t="str">
        <f t="shared" si="2"/>
        <v/>
      </c>
      <c r="R103" s="1" t="e">
        <f t="shared" si="3"/>
        <v>#VALUE!</v>
      </c>
    </row>
    <row r="104" spans="1:18" hidden="1">
      <c r="A104" s="15">
        <f>SUBTOTAL(3,$B$6:B104)</f>
        <v>80</v>
      </c>
      <c r="B104" s="20"/>
      <c r="C104" s="20"/>
      <c r="D104" s="35"/>
      <c r="E104" s="35"/>
      <c r="F104" s="20"/>
      <c r="G104" s="35"/>
      <c r="H104" s="35"/>
      <c r="I104" s="19"/>
      <c r="J104" s="18"/>
      <c r="K104" s="18"/>
      <c r="L104" s="35"/>
      <c r="M104" s="35"/>
      <c r="N104" s="18"/>
      <c r="O104" s="20"/>
      <c r="Q104" s="22" t="str">
        <f t="shared" si="2"/>
        <v/>
      </c>
      <c r="R104" s="1" t="e">
        <f t="shared" si="3"/>
        <v>#VALUE!</v>
      </c>
    </row>
    <row r="105" spans="1:18" hidden="1">
      <c r="A105" s="15">
        <f>SUBTOTAL(3,$B$6:B105)</f>
        <v>80</v>
      </c>
      <c r="B105" s="38"/>
      <c r="C105" s="17"/>
      <c r="D105" s="18"/>
      <c r="E105" s="18"/>
      <c r="F105" s="18"/>
      <c r="G105" s="18"/>
      <c r="H105" s="18"/>
      <c r="I105" s="19"/>
      <c r="J105" s="18"/>
      <c r="K105" s="18"/>
      <c r="L105" s="18"/>
      <c r="M105" s="18"/>
      <c r="N105" s="18"/>
      <c r="O105" s="26"/>
      <c r="Q105" s="22" t="str">
        <f t="shared" si="2"/>
        <v/>
      </c>
      <c r="R105" s="1" t="e">
        <f t="shared" si="3"/>
        <v>#VALUE!</v>
      </c>
    </row>
    <row r="106" spans="1:18" hidden="1">
      <c r="A106" s="15">
        <f>SUBTOTAL(3,$B$6:B106)</f>
        <v>80</v>
      </c>
      <c r="B106" s="38"/>
      <c r="C106" s="17"/>
      <c r="D106" s="18"/>
      <c r="E106" s="18"/>
      <c r="F106" s="18"/>
      <c r="G106" s="18"/>
      <c r="H106" s="18"/>
      <c r="I106" s="19"/>
      <c r="J106" s="18"/>
      <c r="K106" s="18"/>
      <c r="L106" s="18"/>
      <c r="M106" s="18"/>
      <c r="N106" s="18"/>
      <c r="O106" s="26"/>
      <c r="Q106" s="22" t="str">
        <f t="shared" si="2"/>
        <v/>
      </c>
      <c r="R106" s="1" t="e">
        <f t="shared" si="3"/>
        <v>#VALUE!</v>
      </c>
    </row>
    <row r="107" spans="1:18" hidden="1">
      <c r="A107" s="15">
        <f>SUBTOTAL(3,$B$6:B107)</f>
        <v>80</v>
      </c>
      <c r="B107" s="38"/>
      <c r="C107" s="16"/>
      <c r="D107" s="18"/>
      <c r="E107" s="18"/>
      <c r="F107" s="18"/>
      <c r="G107" s="18"/>
      <c r="H107" s="18"/>
      <c r="I107" s="19"/>
      <c r="J107" s="18"/>
      <c r="K107" s="18"/>
      <c r="L107" s="18"/>
      <c r="M107" s="18"/>
      <c r="N107" s="18"/>
      <c r="O107" s="26"/>
      <c r="Q107" s="22" t="str">
        <f t="shared" si="2"/>
        <v/>
      </c>
      <c r="R107" s="1" t="e">
        <f t="shared" si="3"/>
        <v>#VALUE!</v>
      </c>
    </row>
    <row r="108" spans="1:18" hidden="1">
      <c r="A108" s="15">
        <f>SUBTOTAL(3,$B$6:B108)</f>
        <v>80</v>
      </c>
      <c r="B108" s="16"/>
      <c r="C108" s="37"/>
      <c r="D108" s="18"/>
      <c r="E108" s="18"/>
      <c r="F108" s="18"/>
      <c r="G108" s="18"/>
      <c r="H108" s="18"/>
      <c r="I108" s="19"/>
      <c r="J108" s="18"/>
      <c r="K108" s="18"/>
      <c r="L108" s="18"/>
      <c r="M108" s="18"/>
      <c r="N108" s="18"/>
      <c r="O108" s="26"/>
      <c r="Q108" s="22" t="str">
        <f t="shared" si="2"/>
        <v/>
      </c>
      <c r="R108" s="1" t="e">
        <f t="shared" si="3"/>
        <v>#VALUE!</v>
      </c>
    </row>
    <row r="109" spans="1:18" hidden="1">
      <c r="A109" s="15">
        <f>SUBTOTAL(3,$B$6:B109)</f>
        <v>80</v>
      </c>
      <c r="B109" s="33"/>
      <c r="C109" s="34"/>
      <c r="D109" s="34"/>
      <c r="E109" s="34"/>
      <c r="F109" s="34"/>
      <c r="G109" s="19"/>
      <c r="H109" s="19"/>
      <c r="I109" s="19"/>
      <c r="J109" s="17"/>
      <c r="K109" s="17"/>
      <c r="L109" s="17"/>
      <c r="M109" s="17"/>
      <c r="N109" s="17"/>
      <c r="O109" s="17"/>
      <c r="Q109" s="22" t="str">
        <f t="shared" si="2"/>
        <v/>
      </c>
      <c r="R109" s="1" t="e">
        <f t="shared" si="3"/>
        <v>#VALUE!</v>
      </c>
    </row>
    <row r="110" spans="1:18" hidden="1">
      <c r="A110" s="15">
        <f>SUBTOTAL(3,$B$6:B110)</f>
        <v>80</v>
      </c>
      <c r="B110" s="33"/>
      <c r="C110" s="34"/>
      <c r="D110" s="34"/>
      <c r="E110" s="34"/>
      <c r="F110" s="34"/>
      <c r="G110" s="19"/>
      <c r="H110" s="19"/>
      <c r="I110" s="19"/>
      <c r="J110" s="17"/>
      <c r="K110" s="17"/>
      <c r="L110" s="17"/>
      <c r="M110" s="17"/>
      <c r="N110" s="17"/>
      <c r="O110" s="17"/>
      <c r="Q110" s="22" t="str">
        <f t="shared" si="2"/>
        <v/>
      </c>
      <c r="R110" s="1" t="e">
        <f t="shared" si="3"/>
        <v>#VALUE!</v>
      </c>
    </row>
    <row r="111" spans="1:18" hidden="1">
      <c r="A111" s="15">
        <f>SUBTOTAL(3,$B$6:B111)</f>
        <v>80</v>
      </c>
      <c r="B111" s="33"/>
      <c r="C111" s="34"/>
      <c r="D111" s="34"/>
      <c r="E111" s="34"/>
      <c r="F111" s="34"/>
      <c r="G111" s="19"/>
      <c r="H111" s="19"/>
      <c r="I111" s="19"/>
      <c r="J111" s="17"/>
      <c r="K111" s="17"/>
      <c r="L111" s="17"/>
      <c r="M111" s="17"/>
      <c r="N111" s="17"/>
      <c r="O111" s="17"/>
      <c r="Q111" s="22" t="str">
        <f t="shared" si="2"/>
        <v/>
      </c>
      <c r="R111" s="1" t="e">
        <f t="shared" si="3"/>
        <v>#VALUE!</v>
      </c>
    </row>
    <row r="112" spans="1:18" hidden="1">
      <c r="A112" s="15">
        <f>SUBTOTAL(3,$B$6:B112)</f>
        <v>80</v>
      </c>
      <c r="B112" s="42"/>
      <c r="C112" s="34"/>
      <c r="D112" s="34"/>
      <c r="E112" s="34"/>
      <c r="F112" s="34"/>
      <c r="G112" s="19"/>
      <c r="H112" s="19"/>
      <c r="I112" s="19"/>
      <c r="J112" s="17"/>
      <c r="K112" s="17"/>
      <c r="L112" s="17"/>
      <c r="M112" s="17"/>
      <c r="N112" s="17"/>
      <c r="O112" s="17"/>
      <c r="Q112" s="22" t="str">
        <f t="shared" si="2"/>
        <v/>
      </c>
      <c r="R112" s="1" t="e">
        <f t="shared" si="3"/>
        <v>#VALUE!</v>
      </c>
    </row>
    <row r="113" spans="1:18" hidden="1">
      <c r="A113" s="15">
        <f>SUBTOTAL(3,$B$6:B113)</f>
        <v>80</v>
      </c>
      <c r="B113" s="37"/>
      <c r="C113" s="17"/>
      <c r="D113" s="17"/>
      <c r="E113" s="17"/>
      <c r="F113" s="17"/>
      <c r="G113" s="18"/>
      <c r="H113" s="18"/>
      <c r="I113" s="19"/>
      <c r="J113" s="17"/>
      <c r="K113" s="17"/>
      <c r="L113" s="17"/>
      <c r="M113" s="17"/>
      <c r="N113" s="17"/>
      <c r="O113" s="17"/>
      <c r="Q113" s="22" t="str">
        <f t="shared" si="2"/>
        <v/>
      </c>
      <c r="R113" s="1" t="e">
        <f t="shared" si="3"/>
        <v>#VALUE!</v>
      </c>
    </row>
    <row r="114" spans="1:18" hidden="1">
      <c r="A114" s="15">
        <f>SUBTOTAL(3,$B$6:B114)</f>
        <v>80</v>
      </c>
      <c r="B114" s="37"/>
      <c r="C114" s="17"/>
      <c r="D114" s="17"/>
      <c r="E114" s="17"/>
      <c r="F114" s="17"/>
      <c r="G114" s="18"/>
      <c r="H114" s="18"/>
      <c r="I114" s="19"/>
      <c r="J114" s="17"/>
      <c r="K114" s="17"/>
      <c r="L114" s="17"/>
      <c r="M114" s="17"/>
      <c r="N114" s="17"/>
      <c r="O114" s="17"/>
      <c r="Q114" s="22" t="str">
        <f t="shared" si="2"/>
        <v/>
      </c>
      <c r="R114" s="1" t="e">
        <f t="shared" si="3"/>
        <v>#VALUE!</v>
      </c>
    </row>
    <row r="115" spans="1:18" hidden="1">
      <c r="A115" s="15">
        <f>SUBTOTAL(3,$B$6:B115)</f>
        <v>80</v>
      </c>
      <c r="B115" s="37"/>
      <c r="C115" s="17"/>
      <c r="D115" s="17"/>
      <c r="E115" s="17"/>
      <c r="F115" s="17"/>
      <c r="G115" s="18"/>
      <c r="H115" s="18"/>
      <c r="I115" s="19"/>
      <c r="J115" s="17"/>
      <c r="K115" s="17"/>
      <c r="L115" s="17"/>
      <c r="M115" s="17"/>
      <c r="N115" s="17"/>
      <c r="O115" s="17"/>
      <c r="Q115" s="22" t="str">
        <f t="shared" si="2"/>
        <v/>
      </c>
      <c r="R115" s="1" t="e">
        <f t="shared" si="3"/>
        <v>#VALUE!</v>
      </c>
    </row>
    <row r="116" spans="1:18" hidden="1">
      <c r="A116" s="15">
        <f>SUBTOTAL(3,$B$6:B116)</f>
        <v>80</v>
      </c>
      <c r="B116" s="37"/>
      <c r="C116" s="17"/>
      <c r="D116" s="17"/>
      <c r="E116" s="17"/>
      <c r="F116" s="17"/>
      <c r="G116" s="18"/>
      <c r="H116" s="18"/>
      <c r="I116" s="19"/>
      <c r="J116" s="17"/>
      <c r="K116" s="17"/>
      <c r="L116" s="17"/>
      <c r="M116" s="17"/>
      <c r="N116" s="17"/>
      <c r="O116" s="17"/>
      <c r="Q116" s="22" t="str">
        <f t="shared" si="2"/>
        <v/>
      </c>
      <c r="R116" s="1" t="e">
        <f t="shared" si="3"/>
        <v>#VALUE!</v>
      </c>
    </row>
    <row r="117" spans="1:18" hidden="1">
      <c r="A117" s="15">
        <f>SUBTOTAL(3,$B$6:B117)</f>
        <v>80</v>
      </c>
      <c r="B117" s="37"/>
      <c r="C117" s="17"/>
      <c r="D117" s="17"/>
      <c r="E117" s="17"/>
      <c r="F117" s="17"/>
      <c r="G117" s="18"/>
      <c r="H117" s="18"/>
      <c r="I117" s="19"/>
      <c r="J117" s="17"/>
      <c r="K117" s="17"/>
      <c r="L117" s="17"/>
      <c r="M117" s="17"/>
      <c r="N117" s="17"/>
      <c r="O117" s="17"/>
      <c r="Q117" s="22" t="str">
        <f t="shared" si="2"/>
        <v/>
      </c>
      <c r="R117" s="1" t="e">
        <f t="shared" si="3"/>
        <v>#VALUE!</v>
      </c>
    </row>
    <row r="118" spans="1:18" hidden="1">
      <c r="A118" s="15">
        <f>SUBTOTAL(3,$B$6:B118)</f>
        <v>80</v>
      </c>
      <c r="B118" s="16"/>
      <c r="C118" s="17"/>
      <c r="D118" s="18"/>
      <c r="E118" s="18"/>
      <c r="F118" s="18"/>
      <c r="G118" s="18"/>
      <c r="H118" s="18"/>
      <c r="I118" s="19"/>
      <c r="J118" s="18"/>
      <c r="K118" s="18"/>
      <c r="L118" s="18"/>
      <c r="M118" s="18"/>
      <c r="N118" s="18"/>
      <c r="O118" s="24"/>
      <c r="Q118" s="22" t="str">
        <f t="shared" si="2"/>
        <v/>
      </c>
      <c r="R118" s="1" t="e">
        <f t="shared" si="3"/>
        <v>#VALUE!</v>
      </c>
    </row>
    <row r="119" spans="1:18" hidden="1">
      <c r="A119" s="15">
        <f>SUBTOTAL(3,$B$6:B119)</f>
        <v>80</v>
      </c>
      <c r="B119" s="24"/>
      <c r="C119" s="24"/>
      <c r="D119" s="29"/>
      <c r="E119" s="29"/>
      <c r="F119" s="24"/>
      <c r="G119" s="29"/>
      <c r="H119" s="29"/>
      <c r="I119" s="19"/>
      <c r="J119" s="17"/>
      <c r="K119" s="17"/>
      <c r="L119" s="35"/>
      <c r="M119" s="35"/>
      <c r="N119" s="18"/>
      <c r="O119" s="20"/>
      <c r="Q119" s="22" t="str">
        <f t="shared" si="2"/>
        <v/>
      </c>
      <c r="R119" s="1" t="e">
        <f t="shared" si="3"/>
        <v>#VALUE!</v>
      </c>
    </row>
    <row r="120" spans="1:18" hidden="1">
      <c r="A120" s="15">
        <f>SUBTOTAL(3,$B$6:B120)</f>
        <v>80</v>
      </c>
      <c r="B120" s="24"/>
      <c r="C120" s="24"/>
      <c r="D120" s="29"/>
      <c r="E120" s="29"/>
      <c r="F120" s="24"/>
      <c r="G120" s="29"/>
      <c r="H120" s="29"/>
      <c r="I120" s="19"/>
      <c r="J120" s="17"/>
      <c r="K120" s="17"/>
      <c r="L120" s="35"/>
      <c r="M120" s="35"/>
      <c r="N120" s="18"/>
      <c r="O120" s="20"/>
      <c r="Q120" s="22" t="str">
        <f t="shared" si="2"/>
        <v/>
      </c>
      <c r="R120" s="1" t="e">
        <f t="shared" si="3"/>
        <v>#VALUE!</v>
      </c>
    </row>
    <row r="121" spans="1:18" hidden="1">
      <c r="A121" s="15">
        <f>SUBTOTAL(3,$B$6:B121)</f>
        <v>80</v>
      </c>
      <c r="B121" s="24"/>
      <c r="C121" s="24"/>
      <c r="D121" s="29"/>
      <c r="E121" s="29"/>
      <c r="F121" s="24"/>
      <c r="G121" s="29"/>
      <c r="H121" s="29"/>
      <c r="I121" s="19"/>
      <c r="J121" s="17"/>
      <c r="K121" s="17"/>
      <c r="L121" s="35"/>
      <c r="M121" s="35"/>
      <c r="N121" s="18"/>
      <c r="O121" s="20"/>
      <c r="Q121" s="22" t="str">
        <f t="shared" si="2"/>
        <v/>
      </c>
      <c r="R121" s="1" t="e">
        <f t="shared" si="3"/>
        <v>#VALUE!</v>
      </c>
    </row>
    <row r="122" spans="1:18" hidden="1">
      <c r="A122" s="15">
        <f>SUBTOTAL(3,$B$6:B122)</f>
        <v>80</v>
      </c>
      <c r="B122" s="20"/>
      <c r="C122" s="20"/>
      <c r="D122" s="35"/>
      <c r="E122" s="35"/>
      <c r="F122" s="20"/>
      <c r="G122" s="29"/>
      <c r="H122" s="29"/>
      <c r="I122" s="19"/>
      <c r="J122" s="17"/>
      <c r="K122" s="17"/>
      <c r="L122" s="35"/>
      <c r="M122" s="35"/>
      <c r="N122" s="18"/>
      <c r="O122" s="20"/>
      <c r="Q122" s="22" t="str">
        <f t="shared" si="2"/>
        <v/>
      </c>
      <c r="R122" s="1" t="e">
        <f t="shared" si="3"/>
        <v>#VALUE!</v>
      </c>
    </row>
    <row r="123" spans="1:18" hidden="1">
      <c r="A123" s="15">
        <f>SUBTOTAL(3,$B$6:B123)</f>
        <v>80</v>
      </c>
      <c r="B123" s="20"/>
      <c r="C123" s="20"/>
      <c r="D123" s="35"/>
      <c r="E123" s="35"/>
      <c r="F123" s="20"/>
      <c r="G123" s="29"/>
      <c r="H123" s="29"/>
      <c r="I123" s="19"/>
      <c r="J123" s="17"/>
      <c r="K123" s="17"/>
      <c r="L123" s="35"/>
      <c r="M123" s="35"/>
      <c r="N123" s="18"/>
      <c r="O123" s="20"/>
      <c r="Q123" s="22" t="str">
        <f t="shared" si="2"/>
        <v/>
      </c>
      <c r="R123" s="1" t="e">
        <f t="shared" si="3"/>
        <v>#VALUE!</v>
      </c>
    </row>
    <row r="124" spans="1:18" hidden="1">
      <c r="A124" s="15">
        <f>SUBTOTAL(3,$B$6:B124)</f>
        <v>80</v>
      </c>
      <c r="B124" s="20"/>
      <c r="C124" s="20"/>
      <c r="D124" s="35"/>
      <c r="E124" s="35"/>
      <c r="F124" s="20"/>
      <c r="G124" s="29"/>
      <c r="H124" s="29"/>
      <c r="I124" s="19"/>
      <c r="J124" s="17"/>
      <c r="K124" s="17"/>
      <c r="L124" s="35"/>
      <c r="M124" s="35"/>
      <c r="N124" s="18"/>
      <c r="O124" s="20"/>
      <c r="Q124" s="22" t="str">
        <f t="shared" si="2"/>
        <v/>
      </c>
      <c r="R124" s="1" t="e">
        <f t="shared" si="3"/>
        <v>#VALUE!</v>
      </c>
    </row>
    <row r="125" spans="1:18" hidden="1">
      <c r="A125" s="15">
        <f>SUBTOTAL(3,$B$6:B125)</f>
        <v>80</v>
      </c>
      <c r="B125" s="16"/>
      <c r="C125" s="17"/>
      <c r="D125" s="18"/>
      <c r="E125" s="18"/>
      <c r="F125" s="18"/>
      <c r="G125" s="18"/>
      <c r="H125" s="18"/>
      <c r="I125" s="19"/>
      <c r="J125" s="18"/>
      <c r="K125" s="18"/>
      <c r="L125" s="18"/>
      <c r="M125" s="25"/>
      <c r="N125" s="24"/>
      <c r="O125" s="24"/>
      <c r="Q125" s="22" t="str">
        <f t="shared" si="2"/>
        <v/>
      </c>
      <c r="R125" s="1" t="e">
        <f t="shared" si="3"/>
        <v>#VALUE!</v>
      </c>
    </row>
    <row r="126" spans="1:18" hidden="1">
      <c r="A126" s="15">
        <f>SUBTOTAL(3,$B$6:B126)</f>
        <v>80</v>
      </c>
      <c r="B126" s="16"/>
      <c r="C126" s="46"/>
      <c r="D126" s="18"/>
      <c r="E126" s="18"/>
      <c r="F126" s="18"/>
      <c r="G126" s="18"/>
      <c r="H126" s="18"/>
      <c r="I126" s="19"/>
      <c r="J126" s="18"/>
      <c r="K126" s="18"/>
      <c r="L126" s="18"/>
      <c r="M126" s="18"/>
      <c r="N126" s="18"/>
      <c r="O126" s="35"/>
      <c r="Q126" s="22" t="str">
        <f t="shared" si="2"/>
        <v/>
      </c>
      <c r="R126" s="1" t="e">
        <f t="shared" si="3"/>
        <v>#VALUE!</v>
      </c>
    </row>
    <row r="127" spans="1:18" hidden="1">
      <c r="A127" s="15">
        <f>SUBTOTAL(3,$B$6:B127)</f>
        <v>80</v>
      </c>
      <c r="B127" s="16"/>
      <c r="C127" s="46"/>
      <c r="D127" s="41"/>
      <c r="E127" s="41"/>
      <c r="F127" s="41"/>
      <c r="G127" s="41"/>
      <c r="H127" s="41"/>
      <c r="I127" s="19"/>
      <c r="J127" s="18"/>
      <c r="K127" s="18"/>
      <c r="L127" s="18"/>
      <c r="M127" s="18"/>
      <c r="N127" s="18"/>
      <c r="O127" s="35"/>
      <c r="Q127" s="22" t="str">
        <f t="shared" si="2"/>
        <v/>
      </c>
      <c r="R127" s="1" t="e">
        <f t="shared" si="3"/>
        <v>#VALUE!</v>
      </c>
    </row>
    <row r="128" spans="1:18" hidden="1">
      <c r="A128" s="15">
        <f>SUBTOTAL(3,$B$6:B128)</f>
        <v>80</v>
      </c>
      <c r="B128" s="24"/>
      <c r="C128" s="28"/>
      <c r="D128" s="19"/>
      <c r="E128" s="19"/>
      <c r="F128" s="19"/>
      <c r="G128" s="19"/>
      <c r="H128" s="19"/>
      <c r="I128" s="19"/>
      <c r="J128" s="18"/>
      <c r="K128" s="18"/>
      <c r="L128" s="18"/>
      <c r="M128" s="18"/>
      <c r="N128" s="18"/>
      <c r="O128" s="35"/>
      <c r="Q128" s="22" t="str">
        <f t="shared" si="2"/>
        <v/>
      </c>
      <c r="R128" s="1" t="e">
        <f t="shared" si="3"/>
        <v>#VALUE!</v>
      </c>
    </row>
    <row r="129" spans="1:18" hidden="1">
      <c r="A129" s="15">
        <f>SUBTOTAL(3,$B$6:B129)</f>
        <v>80</v>
      </c>
      <c r="B129" s="16"/>
      <c r="C129" s="16"/>
      <c r="D129" s="18"/>
      <c r="E129" s="18"/>
      <c r="F129" s="18"/>
      <c r="G129" s="18"/>
      <c r="H129" s="18"/>
      <c r="I129" s="19"/>
      <c r="J129" s="18"/>
      <c r="K129" s="18"/>
      <c r="L129" s="18"/>
      <c r="M129" s="18"/>
      <c r="N129" s="18"/>
      <c r="O129" s="24"/>
      <c r="Q129" s="22" t="str">
        <f t="shared" si="2"/>
        <v/>
      </c>
      <c r="R129" s="1" t="e">
        <f t="shared" si="3"/>
        <v>#VALUE!</v>
      </c>
    </row>
    <row r="130" spans="1:18" hidden="1">
      <c r="A130" s="15">
        <f>SUBTOTAL(3,$B$6:B130)</f>
        <v>80</v>
      </c>
      <c r="B130" s="16"/>
      <c r="C130" s="17"/>
      <c r="D130" s="18"/>
      <c r="E130" s="18"/>
      <c r="F130" s="18"/>
      <c r="G130" s="18"/>
      <c r="H130" s="18"/>
      <c r="I130" s="19"/>
      <c r="J130" s="18"/>
      <c r="K130" s="18"/>
      <c r="L130" s="18"/>
      <c r="M130" s="25"/>
      <c r="N130" s="24"/>
      <c r="O130" s="24"/>
      <c r="Q130" s="22" t="str">
        <f t="shared" si="2"/>
        <v/>
      </c>
      <c r="R130" s="1" t="e">
        <f t="shared" si="3"/>
        <v>#VALUE!</v>
      </c>
    </row>
    <row r="131" spans="1:18" hidden="1">
      <c r="A131" s="15">
        <f>SUBTOTAL(3,$B$6:B131)</f>
        <v>80</v>
      </c>
      <c r="B131" s="16"/>
      <c r="C131" s="46"/>
      <c r="D131" s="17"/>
      <c r="E131" s="17"/>
      <c r="F131" s="17"/>
      <c r="G131" s="18"/>
      <c r="H131" s="18"/>
      <c r="I131" s="19"/>
      <c r="J131" s="17"/>
      <c r="K131" s="17"/>
      <c r="L131" s="17"/>
      <c r="M131" s="17"/>
      <c r="N131" s="17"/>
      <c r="O131" s="24"/>
      <c r="Q131" s="22" t="str">
        <f t="shared" si="2"/>
        <v/>
      </c>
      <c r="R131" s="1" t="e">
        <f t="shared" si="3"/>
        <v>#VALUE!</v>
      </c>
    </row>
    <row r="132" spans="1:18" hidden="1">
      <c r="A132" s="15">
        <f>SUBTOTAL(3,$B$6:B132)</f>
        <v>80</v>
      </c>
      <c r="B132" s="16"/>
      <c r="C132" s="46"/>
      <c r="D132" s="46"/>
      <c r="E132" s="46"/>
      <c r="F132" s="46"/>
      <c r="G132" s="27"/>
      <c r="H132" s="27"/>
      <c r="I132" s="19"/>
      <c r="J132" s="46"/>
      <c r="K132" s="36"/>
      <c r="L132" s="36"/>
      <c r="M132" s="36"/>
      <c r="N132" s="36"/>
      <c r="O132" s="24"/>
      <c r="Q132" s="22" t="str">
        <f t="shared" si="2"/>
        <v/>
      </c>
      <c r="R132" s="1" t="e">
        <f t="shared" si="3"/>
        <v>#VALUE!</v>
      </c>
    </row>
    <row r="133" spans="1:18" hidden="1">
      <c r="A133" s="15">
        <f>SUBTOTAL(3,$B$6:B133)</f>
        <v>80</v>
      </c>
      <c r="B133" s="24"/>
      <c r="C133" s="24"/>
      <c r="D133" s="29"/>
      <c r="E133" s="29"/>
      <c r="F133" s="29"/>
      <c r="G133" s="29"/>
      <c r="H133" s="18"/>
      <c r="I133" s="19"/>
      <c r="J133" s="18"/>
      <c r="K133" s="18"/>
      <c r="L133" s="35"/>
      <c r="M133" s="35"/>
      <c r="N133" s="18"/>
      <c r="O133" s="20"/>
      <c r="Q133" s="22" t="str">
        <f t="shared" si="2"/>
        <v/>
      </c>
      <c r="R133" s="1" t="e">
        <f t="shared" si="3"/>
        <v>#VALUE!</v>
      </c>
    </row>
    <row r="134" spans="1:18" hidden="1">
      <c r="A134" s="15">
        <f>SUBTOTAL(3,$B$6:B134)</f>
        <v>80</v>
      </c>
      <c r="B134" s="24"/>
      <c r="C134" s="24"/>
      <c r="D134" s="29"/>
      <c r="E134" s="29"/>
      <c r="F134" s="29"/>
      <c r="G134" s="29"/>
      <c r="H134" s="35"/>
      <c r="I134" s="19"/>
      <c r="J134" s="18"/>
      <c r="K134" s="18"/>
      <c r="L134" s="35"/>
      <c r="M134" s="35"/>
      <c r="N134" s="18"/>
      <c r="O134" s="20"/>
      <c r="Q134" s="22" t="str">
        <f t="shared" si="2"/>
        <v/>
      </c>
      <c r="R134" s="1" t="e">
        <f t="shared" si="3"/>
        <v>#VALUE!</v>
      </c>
    </row>
    <row r="135" spans="1:18" hidden="1">
      <c r="A135" s="15">
        <f>SUBTOTAL(3,$B$6:B135)</f>
        <v>80</v>
      </c>
      <c r="B135" s="20"/>
      <c r="C135" s="20"/>
      <c r="D135" s="35"/>
      <c r="E135" s="35"/>
      <c r="F135" s="29"/>
      <c r="G135" s="29"/>
      <c r="H135" s="35"/>
      <c r="I135" s="19"/>
      <c r="J135" s="18"/>
      <c r="K135" s="18"/>
      <c r="L135" s="35"/>
      <c r="M135" s="35"/>
      <c r="N135" s="18"/>
      <c r="O135" s="20"/>
      <c r="Q135" s="22" t="str">
        <f t="shared" ref="Q135:Q198" si="4">G135&amp;I135</f>
        <v/>
      </c>
      <c r="R135" s="1" t="e">
        <f t="shared" ref="R135:R198" si="5">LEFT(Q135,1)*1</f>
        <v>#VALUE!</v>
      </c>
    </row>
    <row r="136" spans="1:18" hidden="1">
      <c r="A136" s="15">
        <f>SUBTOTAL(3,$B$6:B136)</f>
        <v>80</v>
      </c>
      <c r="B136" s="20"/>
      <c r="C136" s="20"/>
      <c r="D136" s="35"/>
      <c r="E136" s="35"/>
      <c r="F136" s="29"/>
      <c r="G136" s="29"/>
      <c r="H136" s="35"/>
      <c r="I136" s="19"/>
      <c r="J136" s="18"/>
      <c r="K136" s="18"/>
      <c r="L136" s="35"/>
      <c r="M136" s="35"/>
      <c r="N136" s="18"/>
      <c r="O136" s="20"/>
      <c r="Q136" s="22" t="str">
        <f t="shared" si="4"/>
        <v/>
      </c>
      <c r="R136" s="1" t="e">
        <f t="shared" si="5"/>
        <v>#VALUE!</v>
      </c>
    </row>
    <row r="137" spans="1:18" hidden="1">
      <c r="A137" s="15">
        <f>SUBTOTAL(3,$B$6:B137)</f>
        <v>80</v>
      </c>
      <c r="B137" s="20"/>
      <c r="C137" s="20"/>
      <c r="D137" s="35"/>
      <c r="E137" s="35"/>
      <c r="F137" s="29"/>
      <c r="G137" s="29"/>
      <c r="H137" s="35"/>
      <c r="I137" s="19"/>
      <c r="J137" s="18"/>
      <c r="K137" s="18"/>
      <c r="L137" s="35"/>
      <c r="M137" s="35"/>
      <c r="N137" s="18"/>
      <c r="O137" s="20"/>
      <c r="Q137" s="22" t="str">
        <f t="shared" si="4"/>
        <v/>
      </c>
      <c r="R137" s="1" t="e">
        <f t="shared" si="5"/>
        <v>#VALUE!</v>
      </c>
    </row>
    <row r="138" spans="1:18" hidden="1">
      <c r="A138" s="15">
        <f>SUBTOTAL(3,$B$6:B138)</f>
        <v>80</v>
      </c>
      <c r="B138" s="20"/>
      <c r="C138" s="20"/>
      <c r="D138" s="48"/>
      <c r="E138" s="48"/>
      <c r="F138" s="18"/>
      <c r="G138" s="35"/>
      <c r="H138" s="35"/>
      <c r="I138" s="19"/>
      <c r="J138" s="18"/>
      <c r="K138" s="18"/>
      <c r="L138" s="35"/>
      <c r="M138" s="20"/>
      <c r="N138" s="35"/>
      <c r="O138" s="20"/>
      <c r="Q138" s="22" t="str">
        <f t="shared" si="4"/>
        <v/>
      </c>
      <c r="R138" s="1" t="e">
        <f t="shared" si="5"/>
        <v>#VALUE!</v>
      </c>
    </row>
    <row r="139" spans="1:18" hidden="1">
      <c r="A139" s="15">
        <f>SUBTOTAL(3,$B$6:B139)</f>
        <v>80</v>
      </c>
      <c r="B139" s="20"/>
      <c r="C139" s="20"/>
      <c r="D139" s="48"/>
      <c r="E139" s="48"/>
      <c r="F139" s="18"/>
      <c r="G139" s="35"/>
      <c r="H139" s="35"/>
      <c r="I139" s="19"/>
      <c r="J139" s="18"/>
      <c r="K139" s="18"/>
      <c r="L139" s="35"/>
      <c r="M139" s="20"/>
      <c r="N139" s="35"/>
      <c r="O139" s="20"/>
      <c r="Q139" s="22" t="str">
        <f t="shared" si="4"/>
        <v/>
      </c>
      <c r="R139" s="1" t="e">
        <f t="shared" si="5"/>
        <v>#VALUE!</v>
      </c>
    </row>
    <row r="140" spans="1:18" hidden="1">
      <c r="A140" s="15">
        <f>SUBTOTAL(3,$B$6:B140)</f>
        <v>80</v>
      </c>
      <c r="B140" s="20"/>
      <c r="C140" s="20"/>
      <c r="D140" s="48"/>
      <c r="E140" s="48"/>
      <c r="F140" s="18"/>
      <c r="G140" s="35"/>
      <c r="H140" s="35"/>
      <c r="I140" s="19"/>
      <c r="J140" s="18"/>
      <c r="K140" s="18"/>
      <c r="L140" s="35"/>
      <c r="M140" s="20"/>
      <c r="N140" s="35"/>
      <c r="O140" s="20"/>
      <c r="Q140" s="22" t="str">
        <f t="shared" si="4"/>
        <v/>
      </c>
      <c r="R140" s="1" t="e">
        <f t="shared" si="5"/>
        <v>#VALUE!</v>
      </c>
    </row>
    <row r="141" spans="1:18" hidden="1">
      <c r="A141" s="15">
        <f>SUBTOTAL(3,$B$6:B141)</f>
        <v>80</v>
      </c>
      <c r="B141" s="20"/>
      <c r="C141" s="20"/>
      <c r="D141" s="20"/>
      <c r="E141" s="20"/>
      <c r="F141" s="18"/>
      <c r="G141" s="35"/>
      <c r="H141" s="35"/>
      <c r="I141" s="19"/>
      <c r="J141" s="18"/>
      <c r="K141" s="18"/>
      <c r="L141" s="35"/>
      <c r="M141" s="20"/>
      <c r="N141" s="35"/>
      <c r="O141" s="20"/>
      <c r="Q141" s="22" t="str">
        <f t="shared" si="4"/>
        <v/>
      </c>
      <c r="R141" s="1" t="e">
        <f t="shared" si="5"/>
        <v>#VALUE!</v>
      </c>
    </row>
    <row r="142" spans="1:18" hidden="1">
      <c r="A142" s="15">
        <f>SUBTOTAL(3,$B$6:B142)</f>
        <v>80</v>
      </c>
      <c r="B142" s="20"/>
      <c r="C142" s="20"/>
      <c r="D142" s="20"/>
      <c r="E142" s="20"/>
      <c r="F142" s="18"/>
      <c r="G142" s="35"/>
      <c r="H142" s="35"/>
      <c r="I142" s="19"/>
      <c r="J142" s="18"/>
      <c r="K142" s="18"/>
      <c r="L142" s="35"/>
      <c r="M142" s="20"/>
      <c r="N142" s="35"/>
      <c r="O142" s="20"/>
      <c r="Q142" s="22" t="str">
        <f t="shared" si="4"/>
        <v/>
      </c>
      <c r="R142" s="1" t="e">
        <f t="shared" si="5"/>
        <v>#VALUE!</v>
      </c>
    </row>
    <row r="143" spans="1:18" hidden="1">
      <c r="A143" s="15">
        <f>SUBTOTAL(3,$B$6:B143)</f>
        <v>80</v>
      </c>
      <c r="B143" s="20"/>
      <c r="C143" s="20"/>
      <c r="D143" s="20"/>
      <c r="E143" s="20"/>
      <c r="F143" s="20"/>
      <c r="G143" s="35"/>
      <c r="H143" s="35"/>
      <c r="I143" s="19"/>
      <c r="J143" s="18"/>
      <c r="K143" s="18"/>
      <c r="L143" s="35"/>
      <c r="M143" s="20"/>
      <c r="N143" s="35"/>
      <c r="O143" s="20"/>
      <c r="Q143" s="22" t="str">
        <f t="shared" si="4"/>
        <v/>
      </c>
      <c r="R143" s="1" t="e">
        <f t="shared" si="5"/>
        <v>#VALUE!</v>
      </c>
    </row>
    <row r="144" spans="1:18" hidden="1">
      <c r="A144" s="15">
        <f>SUBTOTAL(3,$B$6:B144)</f>
        <v>80</v>
      </c>
      <c r="B144" s="20"/>
      <c r="C144" s="20"/>
      <c r="D144" s="20"/>
      <c r="E144" s="20"/>
      <c r="F144" s="18"/>
      <c r="G144" s="35"/>
      <c r="H144" s="35"/>
      <c r="I144" s="19"/>
      <c r="J144" s="18"/>
      <c r="K144" s="18"/>
      <c r="L144" s="35"/>
      <c r="M144" s="20"/>
      <c r="N144" s="35"/>
      <c r="O144" s="20"/>
      <c r="Q144" s="22" t="str">
        <f t="shared" si="4"/>
        <v/>
      </c>
      <c r="R144" s="1" t="e">
        <f t="shared" si="5"/>
        <v>#VALUE!</v>
      </c>
    </row>
    <row r="145" spans="1:18" hidden="1">
      <c r="A145" s="15">
        <f>SUBTOTAL(3,$B$6:B145)</f>
        <v>80</v>
      </c>
      <c r="B145" s="20"/>
      <c r="C145" s="20"/>
      <c r="D145" s="20"/>
      <c r="E145" s="20"/>
      <c r="F145" s="18"/>
      <c r="G145" s="35"/>
      <c r="H145" s="35"/>
      <c r="I145" s="19"/>
      <c r="J145" s="18"/>
      <c r="K145" s="18"/>
      <c r="L145" s="35"/>
      <c r="M145" s="20"/>
      <c r="N145" s="35"/>
      <c r="O145" s="20"/>
      <c r="Q145" s="22" t="str">
        <f t="shared" si="4"/>
        <v/>
      </c>
      <c r="R145" s="1" t="e">
        <f t="shared" si="5"/>
        <v>#VALUE!</v>
      </c>
    </row>
    <row r="146" spans="1:18" hidden="1">
      <c r="A146" s="15">
        <f>SUBTOTAL(3,$B$6:B146)</f>
        <v>80</v>
      </c>
      <c r="B146" s="20"/>
      <c r="C146" s="20"/>
      <c r="D146" s="20"/>
      <c r="E146" s="20"/>
      <c r="F146" s="18"/>
      <c r="G146" s="35"/>
      <c r="H146" s="35"/>
      <c r="I146" s="19"/>
      <c r="J146" s="18"/>
      <c r="K146" s="18"/>
      <c r="L146" s="35"/>
      <c r="M146" s="20"/>
      <c r="N146" s="35"/>
      <c r="O146" s="20"/>
      <c r="Q146" s="22" t="str">
        <f t="shared" si="4"/>
        <v/>
      </c>
      <c r="R146" s="1" t="e">
        <f t="shared" si="5"/>
        <v>#VALUE!</v>
      </c>
    </row>
    <row r="147" spans="1:18" hidden="1">
      <c r="A147" s="15">
        <f>SUBTOTAL(3,$B$6:B147)</f>
        <v>80</v>
      </c>
      <c r="B147" s="16"/>
      <c r="C147" s="17"/>
      <c r="D147" s="37"/>
      <c r="E147" s="37"/>
      <c r="F147" s="18"/>
      <c r="G147" s="18"/>
      <c r="H147" s="18"/>
      <c r="I147" s="19"/>
      <c r="J147" s="18"/>
      <c r="K147" s="18"/>
      <c r="L147" s="18"/>
      <c r="M147" s="37"/>
      <c r="N147" s="18"/>
      <c r="O147" s="20"/>
      <c r="Q147" s="22" t="str">
        <f t="shared" si="4"/>
        <v/>
      </c>
      <c r="R147" s="1" t="e">
        <f t="shared" si="5"/>
        <v>#VALUE!</v>
      </c>
    </row>
    <row r="148" spans="1:18" hidden="1">
      <c r="A148" s="15">
        <f>SUBTOTAL(3,$B$6:B148)</f>
        <v>80</v>
      </c>
      <c r="B148" s="16"/>
      <c r="C148" s="17"/>
      <c r="D148" s="37"/>
      <c r="E148" s="37"/>
      <c r="F148" s="18"/>
      <c r="G148" s="18"/>
      <c r="H148" s="18"/>
      <c r="I148" s="19"/>
      <c r="J148" s="18"/>
      <c r="K148" s="18"/>
      <c r="L148" s="18"/>
      <c r="M148" s="37"/>
      <c r="N148" s="18"/>
      <c r="O148" s="20"/>
      <c r="Q148" s="22" t="str">
        <f t="shared" si="4"/>
        <v/>
      </c>
      <c r="R148" s="1" t="e">
        <f t="shared" si="5"/>
        <v>#VALUE!</v>
      </c>
    </row>
    <row r="149" spans="1:18" hidden="1">
      <c r="A149" s="15">
        <f>SUBTOTAL(3,$B$6:B149)</f>
        <v>80</v>
      </c>
      <c r="B149" s="16"/>
      <c r="C149" s="16"/>
      <c r="D149" s="37"/>
      <c r="E149" s="37"/>
      <c r="F149" s="18"/>
      <c r="G149" s="18"/>
      <c r="H149" s="18"/>
      <c r="I149" s="19"/>
      <c r="J149" s="18"/>
      <c r="K149" s="18"/>
      <c r="L149" s="18"/>
      <c r="M149" s="37"/>
      <c r="N149" s="18"/>
      <c r="O149" s="20"/>
      <c r="Q149" s="22" t="str">
        <f t="shared" si="4"/>
        <v/>
      </c>
      <c r="R149" s="1" t="e">
        <f t="shared" si="5"/>
        <v>#VALUE!</v>
      </c>
    </row>
    <row r="150" spans="1:18" hidden="1">
      <c r="A150" s="15">
        <f>SUBTOTAL(3,$B$6:B150)</f>
        <v>80</v>
      </c>
      <c r="B150" s="16"/>
      <c r="C150" s="16"/>
      <c r="D150" s="16"/>
      <c r="E150" s="16"/>
      <c r="F150" s="18"/>
      <c r="G150" s="27"/>
      <c r="H150" s="27"/>
      <c r="I150" s="19"/>
      <c r="J150" s="18"/>
      <c r="K150" s="18"/>
      <c r="L150" s="35"/>
      <c r="M150" s="20"/>
      <c r="N150" s="35"/>
      <c r="O150" s="20"/>
      <c r="Q150" s="22" t="str">
        <f t="shared" si="4"/>
        <v/>
      </c>
      <c r="R150" s="1" t="e">
        <f t="shared" si="5"/>
        <v>#VALUE!</v>
      </c>
    </row>
    <row r="151" spans="1:18" hidden="1">
      <c r="A151" s="15">
        <f>SUBTOTAL(3,$B$6:B151)</f>
        <v>80</v>
      </c>
      <c r="B151" s="20"/>
      <c r="C151" s="35"/>
      <c r="D151" s="48"/>
      <c r="E151" s="48"/>
      <c r="F151" s="18"/>
      <c r="G151" s="35"/>
      <c r="H151" s="35"/>
      <c r="I151" s="19"/>
      <c r="J151" s="18"/>
      <c r="K151" s="18"/>
      <c r="L151" s="35"/>
      <c r="M151" s="20"/>
      <c r="N151" s="35"/>
      <c r="O151" s="20"/>
      <c r="Q151" s="22" t="str">
        <f t="shared" si="4"/>
        <v/>
      </c>
      <c r="R151" s="1" t="e">
        <f t="shared" si="5"/>
        <v>#VALUE!</v>
      </c>
    </row>
    <row r="152" spans="1:18" hidden="1">
      <c r="A152" s="15">
        <f>SUBTOTAL(3,$B$6:B152)</f>
        <v>80</v>
      </c>
      <c r="B152" s="24"/>
      <c r="C152" s="28"/>
      <c r="D152" s="29"/>
      <c r="E152" s="29"/>
      <c r="F152" s="29"/>
      <c r="G152" s="29"/>
      <c r="H152" s="29"/>
      <c r="I152" s="19"/>
      <c r="J152" s="18"/>
      <c r="K152" s="18"/>
      <c r="L152" s="29"/>
      <c r="M152" s="29"/>
      <c r="N152" s="20"/>
      <c r="O152" s="20"/>
      <c r="Q152" s="22" t="str">
        <f t="shared" si="4"/>
        <v/>
      </c>
      <c r="R152" s="1" t="e">
        <f t="shared" si="5"/>
        <v>#VALUE!</v>
      </c>
    </row>
    <row r="153" spans="1:18" hidden="1">
      <c r="A153" s="15">
        <f>SUBTOTAL(3,$B$6:B153)</f>
        <v>80</v>
      </c>
      <c r="B153" s="24"/>
      <c r="C153" s="28"/>
      <c r="D153" s="29"/>
      <c r="E153" s="29"/>
      <c r="F153" s="29"/>
      <c r="G153" s="29"/>
      <c r="H153" s="35"/>
      <c r="I153" s="19"/>
      <c r="J153" s="18"/>
      <c r="K153" s="18"/>
      <c r="L153" s="29"/>
      <c r="M153" s="29"/>
      <c r="N153" s="20"/>
      <c r="O153" s="20"/>
      <c r="Q153" s="22" t="str">
        <f t="shared" si="4"/>
        <v/>
      </c>
      <c r="R153" s="1" t="e">
        <f t="shared" si="5"/>
        <v>#VALUE!</v>
      </c>
    </row>
    <row r="154" spans="1:18" hidden="1">
      <c r="A154" s="15">
        <f>SUBTOTAL(3,$B$6:B154)</f>
        <v>80</v>
      </c>
      <c r="B154" s="24"/>
      <c r="C154" s="28"/>
      <c r="D154" s="29"/>
      <c r="E154" s="29"/>
      <c r="F154" s="29"/>
      <c r="G154" s="29"/>
      <c r="H154" s="18"/>
      <c r="I154" s="19"/>
      <c r="J154" s="18"/>
      <c r="K154" s="18"/>
      <c r="L154" s="29"/>
      <c r="M154" s="29"/>
      <c r="N154" s="20"/>
      <c r="O154" s="20"/>
      <c r="Q154" s="22" t="str">
        <f t="shared" si="4"/>
        <v/>
      </c>
      <c r="R154" s="1" t="e">
        <f t="shared" si="5"/>
        <v>#VALUE!</v>
      </c>
    </row>
    <row r="155" spans="1:18" hidden="1">
      <c r="A155" s="15">
        <f>SUBTOTAL(3,$B$6:B155)</f>
        <v>80</v>
      </c>
      <c r="B155" s="24"/>
      <c r="C155" s="28"/>
      <c r="D155" s="29"/>
      <c r="E155" s="29"/>
      <c r="F155" s="29"/>
      <c r="G155" s="29"/>
      <c r="H155" s="35"/>
      <c r="I155" s="19"/>
      <c r="J155" s="18"/>
      <c r="K155" s="18"/>
      <c r="L155" s="29"/>
      <c r="M155" s="29"/>
      <c r="N155" s="20"/>
      <c r="O155" s="20"/>
      <c r="Q155" s="22" t="str">
        <f t="shared" si="4"/>
        <v/>
      </c>
      <c r="R155" s="1" t="e">
        <f t="shared" si="5"/>
        <v>#VALUE!</v>
      </c>
    </row>
    <row r="156" spans="1:18" hidden="1">
      <c r="A156" s="15">
        <f>SUBTOTAL(3,$B$6:B156)</f>
        <v>80</v>
      </c>
      <c r="B156" s="24"/>
      <c r="C156" s="28"/>
      <c r="D156" s="29"/>
      <c r="E156" s="29"/>
      <c r="F156" s="29"/>
      <c r="G156" s="29"/>
      <c r="H156" s="35"/>
      <c r="I156" s="19"/>
      <c r="J156" s="18"/>
      <c r="K156" s="18"/>
      <c r="L156" s="29"/>
      <c r="M156" s="29"/>
      <c r="N156" s="20"/>
      <c r="O156" s="20"/>
      <c r="Q156" s="22" t="str">
        <f t="shared" si="4"/>
        <v/>
      </c>
      <c r="R156" s="1" t="e">
        <f t="shared" si="5"/>
        <v>#VALUE!</v>
      </c>
    </row>
    <row r="157" spans="1:18" hidden="1">
      <c r="A157" s="15">
        <f>SUBTOTAL(3,$B$6:B157)</f>
        <v>80</v>
      </c>
      <c r="B157" s="24"/>
      <c r="C157" s="28"/>
      <c r="D157" s="29"/>
      <c r="E157" s="29"/>
      <c r="F157" s="29"/>
      <c r="G157" s="29"/>
      <c r="H157" s="35"/>
      <c r="I157" s="19"/>
      <c r="J157" s="18"/>
      <c r="K157" s="18"/>
      <c r="L157" s="29"/>
      <c r="M157" s="29"/>
      <c r="N157" s="20"/>
      <c r="O157" s="20"/>
      <c r="Q157" s="22" t="str">
        <f t="shared" si="4"/>
        <v/>
      </c>
      <c r="R157" s="1" t="e">
        <f t="shared" si="5"/>
        <v>#VALUE!</v>
      </c>
    </row>
    <row r="158" spans="1:18" hidden="1">
      <c r="A158" s="15">
        <f>SUBTOTAL(3,$B$6:B158)</f>
        <v>80</v>
      </c>
      <c r="B158" s="16"/>
      <c r="C158" s="17"/>
      <c r="D158" s="18"/>
      <c r="E158" s="18"/>
      <c r="F158" s="18"/>
      <c r="G158" s="18"/>
      <c r="H158" s="18"/>
      <c r="I158" s="19"/>
      <c r="J158" s="18"/>
      <c r="K158" s="18"/>
      <c r="L158" s="18"/>
      <c r="M158" s="18"/>
      <c r="N158" s="18"/>
      <c r="O158" s="20"/>
      <c r="Q158" s="22" t="str">
        <f t="shared" si="4"/>
        <v/>
      </c>
      <c r="R158" s="1" t="e">
        <f t="shared" si="5"/>
        <v>#VALUE!</v>
      </c>
    </row>
    <row r="159" spans="1:18" hidden="1">
      <c r="A159" s="15">
        <f>SUBTOTAL(3,$B$6:B159)</f>
        <v>80</v>
      </c>
      <c r="B159" s="16"/>
      <c r="C159" s="17"/>
      <c r="D159" s="18"/>
      <c r="E159" s="18"/>
      <c r="F159" s="18"/>
      <c r="G159" s="18"/>
      <c r="H159" s="18"/>
      <c r="I159" s="19"/>
      <c r="J159" s="18"/>
      <c r="K159" s="18"/>
      <c r="L159" s="18"/>
      <c r="M159" s="18"/>
      <c r="N159" s="18"/>
      <c r="O159" s="20"/>
      <c r="Q159" s="22" t="str">
        <f t="shared" si="4"/>
        <v/>
      </c>
      <c r="R159" s="1" t="e">
        <f t="shared" si="5"/>
        <v>#VALUE!</v>
      </c>
    </row>
    <row r="160" spans="1:18" hidden="1">
      <c r="A160" s="15">
        <f>SUBTOTAL(3,$B$6:B160)</f>
        <v>80</v>
      </c>
      <c r="B160" s="38"/>
      <c r="C160" s="17"/>
      <c r="D160" s="18"/>
      <c r="E160" s="18"/>
      <c r="F160" s="18"/>
      <c r="G160" s="18"/>
      <c r="H160" s="18"/>
      <c r="I160" s="19"/>
      <c r="J160" s="18"/>
      <c r="K160" s="18"/>
      <c r="L160" s="18"/>
      <c r="M160" s="18"/>
      <c r="N160" s="18"/>
      <c r="O160" s="20"/>
      <c r="Q160" s="22" t="str">
        <f t="shared" si="4"/>
        <v/>
      </c>
      <c r="R160" s="1" t="e">
        <f t="shared" si="5"/>
        <v>#VALUE!</v>
      </c>
    </row>
    <row r="161" spans="1:19" hidden="1">
      <c r="A161" s="15">
        <f>SUBTOTAL(3,$B$6:B161)</f>
        <v>80</v>
      </c>
      <c r="B161" s="24"/>
      <c r="C161" s="24"/>
      <c r="D161" s="29"/>
      <c r="E161" s="29"/>
      <c r="F161" s="29"/>
      <c r="G161" s="29"/>
      <c r="H161" s="29"/>
      <c r="I161" s="19"/>
      <c r="J161" s="18"/>
      <c r="K161" s="18"/>
      <c r="L161" s="35"/>
      <c r="M161" s="35"/>
      <c r="N161" s="35"/>
      <c r="O161" s="20"/>
      <c r="Q161" s="22" t="str">
        <f t="shared" si="4"/>
        <v/>
      </c>
      <c r="R161" s="1" t="e">
        <f t="shared" si="5"/>
        <v>#VALUE!</v>
      </c>
    </row>
    <row r="162" spans="1:19" hidden="1">
      <c r="A162" s="15">
        <f>SUBTOTAL(3,$B$6:B162)</f>
        <v>80</v>
      </c>
      <c r="B162" s="16"/>
      <c r="C162" s="17"/>
      <c r="D162" s="18"/>
      <c r="E162" s="18"/>
      <c r="F162" s="18"/>
      <c r="G162" s="18"/>
      <c r="H162" s="35"/>
      <c r="I162" s="19"/>
      <c r="J162" s="18"/>
      <c r="K162" s="18"/>
      <c r="L162" s="18"/>
      <c r="M162" s="18"/>
      <c r="N162" s="18"/>
      <c r="O162" s="24"/>
      <c r="Q162" s="22" t="str">
        <f t="shared" si="4"/>
        <v/>
      </c>
      <c r="R162" s="1" t="e">
        <f t="shared" si="5"/>
        <v>#VALUE!</v>
      </c>
    </row>
    <row r="163" spans="1:19" hidden="1">
      <c r="A163" s="15">
        <f>SUBTOTAL(3,$B$6:B163)</f>
        <v>80</v>
      </c>
      <c r="B163" s="30"/>
      <c r="C163" s="31"/>
      <c r="D163" s="32"/>
      <c r="E163" s="32"/>
      <c r="F163" s="32"/>
      <c r="G163" s="32"/>
      <c r="H163" s="32"/>
      <c r="I163" s="19"/>
      <c r="J163" s="32"/>
      <c r="K163" s="32"/>
      <c r="L163" s="32"/>
      <c r="M163" s="32"/>
      <c r="N163" s="32"/>
      <c r="O163" s="24"/>
      <c r="Q163" s="22" t="str">
        <f t="shared" si="4"/>
        <v/>
      </c>
      <c r="R163" s="1" t="e">
        <f t="shared" si="5"/>
        <v>#VALUE!</v>
      </c>
    </row>
    <row r="164" spans="1:19" hidden="1">
      <c r="A164" s="15">
        <f>SUBTOTAL(3,$B$6:B164)</f>
        <v>80</v>
      </c>
      <c r="B164" s="33"/>
      <c r="C164" s="34"/>
      <c r="D164" s="19"/>
      <c r="E164" s="19"/>
      <c r="F164" s="32"/>
      <c r="G164" s="19"/>
      <c r="H164" s="19"/>
      <c r="I164" s="19"/>
      <c r="J164" s="32"/>
      <c r="K164" s="32"/>
      <c r="L164" s="19"/>
      <c r="M164" s="32"/>
      <c r="N164" s="32"/>
      <c r="O164" s="24"/>
      <c r="Q164" s="22" t="str">
        <f t="shared" si="4"/>
        <v/>
      </c>
      <c r="R164" s="1" t="e">
        <f t="shared" si="5"/>
        <v>#VALUE!</v>
      </c>
    </row>
    <row r="165" spans="1:19" hidden="1">
      <c r="A165" s="15">
        <f>SUBTOTAL(3,$B$6:B165)</f>
        <v>80</v>
      </c>
      <c r="B165" s="33"/>
      <c r="C165" s="34"/>
      <c r="D165" s="19"/>
      <c r="E165" s="19"/>
      <c r="F165" s="32"/>
      <c r="G165" s="19"/>
      <c r="H165" s="19"/>
      <c r="I165" s="19"/>
      <c r="J165" s="32"/>
      <c r="K165" s="32"/>
      <c r="L165" s="19"/>
      <c r="M165" s="32"/>
      <c r="N165" s="32"/>
      <c r="O165" s="24"/>
      <c r="Q165" s="22" t="str">
        <f t="shared" si="4"/>
        <v/>
      </c>
      <c r="R165" s="1" t="e">
        <f t="shared" si="5"/>
        <v>#VALUE!</v>
      </c>
    </row>
    <row r="166" spans="1:19" hidden="1">
      <c r="A166" s="15">
        <f>SUBTOTAL(3,$B$6:B166)</f>
        <v>80</v>
      </c>
      <c r="B166" s="49"/>
      <c r="C166" s="50"/>
      <c r="D166" s="49"/>
      <c r="E166" s="51"/>
      <c r="F166" s="51"/>
      <c r="G166" s="49"/>
      <c r="H166" s="49"/>
      <c r="I166" s="19"/>
      <c r="J166" s="32"/>
      <c r="K166" s="32"/>
      <c r="L166" s="49"/>
      <c r="M166" s="52"/>
      <c r="N166" s="49"/>
      <c r="O166" s="49"/>
      <c r="Q166" s="22" t="str">
        <f t="shared" si="4"/>
        <v/>
      </c>
      <c r="R166" s="1" t="e">
        <f t="shared" si="5"/>
        <v>#VALUE!</v>
      </c>
    </row>
    <row r="167" spans="1:19" hidden="1">
      <c r="A167" s="15">
        <f>SUBTOTAL(3,$B$6:B167)</f>
        <v>80</v>
      </c>
      <c r="B167" s="33"/>
      <c r="C167" s="3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26"/>
      <c r="Q167" s="22" t="str">
        <f t="shared" si="4"/>
        <v/>
      </c>
      <c r="R167" s="1" t="e">
        <f t="shared" si="5"/>
        <v>#VALUE!</v>
      </c>
    </row>
    <row r="168" spans="1:19" hidden="1">
      <c r="A168" s="15">
        <f>SUBTOTAL(3,$B$6:B168)</f>
        <v>80</v>
      </c>
      <c r="B168" s="33"/>
      <c r="C168" s="3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6"/>
      <c r="Q168" s="22" t="str">
        <f t="shared" si="4"/>
        <v/>
      </c>
      <c r="R168" s="1" t="e">
        <f t="shared" si="5"/>
        <v>#VALUE!</v>
      </c>
    </row>
    <row r="169" spans="1:19" hidden="1">
      <c r="A169" s="15">
        <f>SUBTOTAL(3,$B$6:B169)</f>
        <v>80</v>
      </c>
      <c r="B169" s="33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26"/>
      <c r="Q169" s="22" t="str">
        <f t="shared" si="4"/>
        <v/>
      </c>
      <c r="R169" s="1" t="e">
        <f t="shared" si="5"/>
        <v>#VALUE!</v>
      </c>
    </row>
    <row r="170" spans="1:19" hidden="1">
      <c r="A170" s="15">
        <f>SUBTOTAL(3,$B$6:B170)</f>
        <v>80</v>
      </c>
      <c r="B170" s="24"/>
      <c r="C170" s="28"/>
      <c r="D170" s="29"/>
      <c r="E170" s="29"/>
      <c r="F170" s="29"/>
      <c r="G170" s="29"/>
      <c r="H170" s="29"/>
      <c r="I170" s="19"/>
      <c r="J170" s="18"/>
      <c r="K170" s="18"/>
      <c r="L170" s="35"/>
      <c r="M170" s="35"/>
      <c r="N170" s="35"/>
      <c r="O170" s="20"/>
      <c r="Q170" s="22" t="str">
        <f t="shared" si="4"/>
        <v/>
      </c>
      <c r="R170" s="1" t="e">
        <f t="shared" si="5"/>
        <v>#VALUE!</v>
      </c>
    </row>
    <row r="171" spans="1:19" hidden="1">
      <c r="A171" s="15">
        <f>SUBTOTAL(3,$B$6:B171)</f>
        <v>80</v>
      </c>
      <c r="B171" s="24"/>
      <c r="C171" s="28"/>
      <c r="D171" s="29"/>
      <c r="E171" s="29"/>
      <c r="F171" s="29"/>
      <c r="G171" s="29"/>
      <c r="H171" s="29"/>
      <c r="I171" s="19"/>
      <c r="J171" s="18"/>
      <c r="K171" s="18"/>
      <c r="L171" s="35"/>
      <c r="M171" s="35"/>
      <c r="N171" s="35"/>
      <c r="O171" s="20"/>
      <c r="Q171" s="22" t="str">
        <f t="shared" si="4"/>
        <v/>
      </c>
      <c r="R171" s="1" t="e">
        <f t="shared" si="5"/>
        <v>#VALUE!</v>
      </c>
    </row>
    <row r="172" spans="1:19" hidden="1">
      <c r="A172" s="15">
        <f>SUBTOTAL(3,$B$6:B172)</f>
        <v>80</v>
      </c>
      <c r="B172" s="24"/>
      <c r="C172" s="28"/>
      <c r="D172" s="29"/>
      <c r="E172" s="29"/>
      <c r="F172" s="29"/>
      <c r="G172" s="29"/>
      <c r="H172" s="29"/>
      <c r="I172" s="19"/>
      <c r="J172" s="18"/>
      <c r="K172" s="18"/>
      <c r="L172" s="35"/>
      <c r="M172" s="35"/>
      <c r="N172" s="35"/>
      <c r="O172" s="20"/>
      <c r="Q172" s="22" t="str">
        <f t="shared" si="4"/>
        <v/>
      </c>
      <c r="R172" s="1" t="e">
        <f t="shared" si="5"/>
        <v>#VALUE!</v>
      </c>
    </row>
    <row r="173" spans="1:19" hidden="1">
      <c r="A173" s="15">
        <f>SUBTOTAL(3,$B$6:B173)</f>
        <v>80</v>
      </c>
      <c r="B173" s="24"/>
      <c r="C173" s="28"/>
      <c r="D173" s="29"/>
      <c r="E173" s="29"/>
      <c r="F173" s="29"/>
      <c r="G173" s="29"/>
      <c r="H173" s="29"/>
      <c r="I173" s="19"/>
      <c r="J173" s="18"/>
      <c r="K173" s="18"/>
      <c r="L173" s="35"/>
      <c r="M173" s="35"/>
      <c r="N173" s="35"/>
      <c r="O173" s="20"/>
      <c r="Q173" s="22" t="str">
        <f t="shared" si="4"/>
        <v/>
      </c>
      <c r="R173" s="1" t="e">
        <f t="shared" si="5"/>
        <v>#VALUE!</v>
      </c>
    </row>
    <row r="174" spans="1:19" hidden="1">
      <c r="A174" s="15">
        <f>SUBTOTAL(3,$B$6:B174)</f>
        <v>80</v>
      </c>
      <c r="B174" s="20"/>
      <c r="C174" s="20"/>
      <c r="D174" s="35"/>
      <c r="E174" s="35"/>
      <c r="F174" s="20"/>
      <c r="G174" s="35"/>
      <c r="H174" s="35"/>
      <c r="I174" s="19"/>
      <c r="J174" s="18"/>
      <c r="K174" s="18"/>
      <c r="L174" s="35"/>
      <c r="M174" s="35"/>
      <c r="N174" s="18"/>
      <c r="O174" s="20"/>
      <c r="Q174" s="22" t="str">
        <f t="shared" si="4"/>
        <v/>
      </c>
      <c r="R174" s="1" t="e">
        <f t="shared" si="5"/>
        <v>#VALUE!</v>
      </c>
    </row>
    <row r="175" spans="1:19" hidden="1">
      <c r="A175" s="15">
        <f>SUBTOTAL(3,$B$6:B175)</f>
        <v>80</v>
      </c>
      <c r="B175" s="20"/>
      <c r="C175" s="20"/>
      <c r="D175" s="35"/>
      <c r="E175" s="35"/>
      <c r="F175" s="20"/>
      <c r="G175" s="35"/>
      <c r="H175" s="35"/>
      <c r="I175" s="19"/>
      <c r="J175" s="18"/>
      <c r="K175" s="18"/>
      <c r="L175" s="35"/>
      <c r="M175" s="35"/>
      <c r="N175" s="18"/>
      <c r="O175" s="20"/>
      <c r="Q175" s="22" t="str">
        <f t="shared" si="4"/>
        <v/>
      </c>
      <c r="R175" s="1" t="e">
        <f t="shared" si="5"/>
        <v>#VALUE!</v>
      </c>
    </row>
    <row r="176" spans="1:19" hidden="1">
      <c r="A176" s="15">
        <f>SUBTOTAL(3,$B$6:B176)</f>
        <v>80</v>
      </c>
      <c r="B176" s="20"/>
      <c r="C176" s="20"/>
      <c r="D176" s="35"/>
      <c r="E176" s="35"/>
      <c r="F176" s="20"/>
      <c r="G176" s="35"/>
      <c r="H176" s="35"/>
      <c r="I176" s="19"/>
      <c r="J176" s="18"/>
      <c r="K176" s="18"/>
      <c r="L176" s="35"/>
      <c r="M176" s="35"/>
      <c r="N176" s="18"/>
      <c r="O176" s="20"/>
      <c r="Q176" s="22" t="str">
        <f t="shared" si="4"/>
        <v/>
      </c>
      <c r="R176" s="1" t="e">
        <f t="shared" si="5"/>
        <v>#VALUE!</v>
      </c>
      <c r="S176" s="5" t="s">
        <v>2</v>
      </c>
    </row>
    <row r="177" spans="1:19" hidden="1">
      <c r="A177" s="15">
        <f>SUBTOTAL(3,$B$6:B177)</f>
        <v>80</v>
      </c>
      <c r="B177" s="16"/>
      <c r="C177" s="17"/>
      <c r="D177" s="18"/>
      <c r="E177" s="18"/>
      <c r="F177" s="18"/>
      <c r="G177" s="18"/>
      <c r="H177" s="18"/>
      <c r="I177" s="19"/>
      <c r="J177" s="18"/>
      <c r="K177" s="18"/>
      <c r="L177" s="18"/>
      <c r="M177" s="18"/>
      <c r="N177" s="18"/>
      <c r="O177" s="26"/>
      <c r="Q177" s="22" t="str">
        <f t="shared" si="4"/>
        <v/>
      </c>
      <c r="R177" s="1" t="e">
        <f t="shared" si="5"/>
        <v>#VALUE!</v>
      </c>
      <c r="S177" s="5" t="s">
        <v>2</v>
      </c>
    </row>
    <row r="178" spans="1:19" hidden="1">
      <c r="A178" s="15">
        <f>SUBTOTAL(3,$B$6:B178)</f>
        <v>80</v>
      </c>
      <c r="B178" s="37"/>
      <c r="C178" s="17"/>
      <c r="D178" s="17"/>
      <c r="E178" s="17"/>
      <c r="F178" s="17"/>
      <c r="G178" s="18"/>
      <c r="H178" s="18"/>
      <c r="I178" s="19"/>
      <c r="J178" s="17"/>
      <c r="K178" s="17"/>
      <c r="L178" s="17"/>
      <c r="M178" s="17"/>
      <c r="N178" s="17"/>
      <c r="O178" s="17"/>
      <c r="Q178" s="22" t="str">
        <f t="shared" si="4"/>
        <v/>
      </c>
      <c r="R178" s="1" t="e">
        <f t="shared" si="5"/>
        <v>#VALUE!</v>
      </c>
      <c r="S178" s="5" t="s">
        <v>2</v>
      </c>
    </row>
    <row r="179" spans="1:19" hidden="1">
      <c r="A179" s="15">
        <f>SUBTOTAL(3,$B$6:B179)</f>
        <v>80</v>
      </c>
      <c r="B179" s="37"/>
      <c r="C179" s="17"/>
      <c r="D179" s="17"/>
      <c r="E179" s="17"/>
      <c r="F179" s="17"/>
      <c r="G179" s="18"/>
      <c r="H179" s="18"/>
      <c r="I179" s="19"/>
      <c r="J179" s="17"/>
      <c r="K179" s="17"/>
      <c r="L179" s="17"/>
      <c r="M179" s="17"/>
      <c r="N179" s="17"/>
      <c r="O179" s="17"/>
      <c r="Q179" s="22" t="str">
        <f t="shared" si="4"/>
        <v/>
      </c>
      <c r="R179" s="1" t="e">
        <f t="shared" si="5"/>
        <v>#VALUE!</v>
      </c>
      <c r="S179" s="5" t="s">
        <v>2</v>
      </c>
    </row>
    <row r="180" spans="1:19" hidden="1">
      <c r="A180" s="15">
        <f>SUBTOTAL(3,$B$6:B180)</f>
        <v>80</v>
      </c>
      <c r="B180" s="37"/>
      <c r="C180" s="17"/>
      <c r="D180" s="17"/>
      <c r="E180" s="17"/>
      <c r="F180" s="17"/>
      <c r="G180" s="18"/>
      <c r="H180" s="18"/>
      <c r="I180" s="19"/>
      <c r="J180" s="17"/>
      <c r="K180" s="17"/>
      <c r="L180" s="17"/>
      <c r="M180" s="17"/>
      <c r="N180" s="17"/>
      <c r="O180" s="17"/>
      <c r="Q180" s="22" t="str">
        <f t="shared" si="4"/>
        <v/>
      </c>
      <c r="R180" s="1" t="e">
        <f t="shared" si="5"/>
        <v>#VALUE!</v>
      </c>
      <c r="S180" s="5" t="s">
        <v>2</v>
      </c>
    </row>
    <row r="181" spans="1:19" hidden="1">
      <c r="A181" s="15">
        <f>SUBTOTAL(3,$B$6:B181)</f>
        <v>80</v>
      </c>
      <c r="B181" s="37"/>
      <c r="C181" s="17"/>
      <c r="D181" s="17"/>
      <c r="E181" s="17"/>
      <c r="F181" s="17"/>
      <c r="G181" s="18"/>
      <c r="H181" s="18"/>
      <c r="I181" s="19"/>
      <c r="J181" s="17"/>
      <c r="K181" s="17"/>
      <c r="L181" s="17"/>
      <c r="M181" s="17"/>
      <c r="N181" s="17"/>
      <c r="O181" s="17"/>
      <c r="Q181" s="22" t="str">
        <f t="shared" si="4"/>
        <v/>
      </c>
      <c r="R181" s="1" t="e">
        <f t="shared" si="5"/>
        <v>#VALUE!</v>
      </c>
      <c r="S181" s="5" t="s">
        <v>2</v>
      </c>
    </row>
    <row r="182" spans="1:19" hidden="1">
      <c r="A182" s="15">
        <f>SUBTOTAL(3,$B$6:B182)</f>
        <v>80</v>
      </c>
      <c r="B182" s="37"/>
      <c r="C182" s="17"/>
      <c r="D182" s="17"/>
      <c r="E182" s="17"/>
      <c r="F182" s="17"/>
      <c r="G182" s="18"/>
      <c r="H182" s="18"/>
      <c r="I182" s="19"/>
      <c r="J182" s="17"/>
      <c r="K182" s="17"/>
      <c r="L182" s="17"/>
      <c r="M182" s="17"/>
      <c r="N182" s="17"/>
      <c r="O182" s="17"/>
      <c r="Q182" s="22" t="str">
        <f t="shared" si="4"/>
        <v/>
      </c>
      <c r="R182" s="1" t="e">
        <f t="shared" si="5"/>
        <v>#VALUE!</v>
      </c>
      <c r="S182" s="5" t="s">
        <v>2</v>
      </c>
    </row>
    <row r="183" spans="1:19" hidden="1">
      <c r="A183" s="15">
        <f>SUBTOTAL(3,$B$6:B183)</f>
        <v>80</v>
      </c>
      <c r="B183" s="37"/>
      <c r="C183" s="17"/>
      <c r="D183" s="17"/>
      <c r="E183" s="17"/>
      <c r="F183" s="17"/>
      <c r="G183" s="18"/>
      <c r="H183" s="18"/>
      <c r="I183" s="19"/>
      <c r="J183" s="17"/>
      <c r="K183" s="17"/>
      <c r="L183" s="17"/>
      <c r="M183" s="17"/>
      <c r="N183" s="17"/>
      <c r="O183" s="17"/>
      <c r="Q183" s="22" t="str">
        <f t="shared" si="4"/>
        <v/>
      </c>
      <c r="R183" s="1" t="e">
        <f t="shared" si="5"/>
        <v>#VALUE!</v>
      </c>
      <c r="S183" s="5" t="s">
        <v>2</v>
      </c>
    </row>
    <row r="184" spans="1:19" hidden="1">
      <c r="A184" s="15">
        <f>SUBTOTAL(3,$B$6:B184)</f>
        <v>80</v>
      </c>
      <c r="B184" s="37"/>
      <c r="C184" s="17"/>
      <c r="D184" s="17"/>
      <c r="E184" s="17"/>
      <c r="F184" s="17"/>
      <c r="G184" s="18"/>
      <c r="H184" s="18"/>
      <c r="I184" s="19"/>
      <c r="J184" s="17"/>
      <c r="K184" s="17"/>
      <c r="L184" s="17"/>
      <c r="M184" s="17"/>
      <c r="N184" s="17"/>
      <c r="O184" s="17"/>
      <c r="Q184" s="22" t="str">
        <f t="shared" si="4"/>
        <v/>
      </c>
      <c r="R184" s="1" t="e">
        <f t="shared" si="5"/>
        <v>#VALUE!</v>
      </c>
      <c r="S184" s="5" t="s">
        <v>2</v>
      </c>
    </row>
    <row r="185" spans="1:19" hidden="1">
      <c r="A185" s="15">
        <f>SUBTOTAL(3,$B$6:B185)</f>
        <v>80</v>
      </c>
      <c r="B185" s="16"/>
      <c r="C185" s="16"/>
      <c r="D185" s="16"/>
      <c r="E185" s="16"/>
      <c r="F185" s="18"/>
      <c r="G185" s="27"/>
      <c r="H185" s="18"/>
      <c r="I185" s="19"/>
      <c r="J185" s="18"/>
      <c r="K185" s="18"/>
      <c r="L185" s="35"/>
      <c r="M185" s="20"/>
      <c r="N185" s="35"/>
      <c r="O185" s="24"/>
      <c r="Q185" s="22" t="str">
        <f t="shared" si="4"/>
        <v/>
      </c>
      <c r="R185" s="1" t="e">
        <f t="shared" si="5"/>
        <v>#VALUE!</v>
      </c>
      <c r="S185" s="5" t="s">
        <v>2</v>
      </c>
    </row>
    <row r="186" spans="1:19" hidden="1">
      <c r="A186" s="15">
        <f>SUBTOTAL(3,$B$6:B186)</f>
        <v>80</v>
      </c>
      <c r="B186" s="20"/>
      <c r="C186" s="43"/>
      <c r="D186" s="20"/>
      <c r="E186" s="20"/>
      <c r="F186" s="18"/>
      <c r="G186" s="27"/>
      <c r="H186" s="18"/>
      <c r="I186" s="19"/>
      <c r="J186" s="18"/>
      <c r="K186" s="18"/>
      <c r="L186" s="35"/>
      <c r="M186" s="20"/>
      <c r="N186" s="35"/>
      <c r="O186" s="24"/>
      <c r="Q186" s="22" t="str">
        <f t="shared" si="4"/>
        <v/>
      </c>
      <c r="R186" s="1" t="e">
        <f t="shared" si="5"/>
        <v>#VALUE!</v>
      </c>
      <c r="S186" s="5" t="s">
        <v>2</v>
      </c>
    </row>
    <row r="187" spans="1:19" hidden="1">
      <c r="A187" s="15">
        <f>SUBTOTAL(3,$B$6:B187)</f>
        <v>80</v>
      </c>
      <c r="B187" s="16"/>
      <c r="C187" s="16"/>
      <c r="D187" s="18"/>
      <c r="E187" s="18"/>
      <c r="F187" s="18"/>
      <c r="G187" s="18"/>
      <c r="H187" s="18"/>
      <c r="I187" s="19"/>
      <c r="J187" s="18"/>
      <c r="K187" s="18"/>
      <c r="L187" s="18"/>
      <c r="M187" s="25"/>
      <c r="N187" s="24"/>
      <c r="O187" s="24"/>
      <c r="Q187" s="22" t="str">
        <f t="shared" si="4"/>
        <v/>
      </c>
      <c r="R187" s="1" t="e">
        <f t="shared" si="5"/>
        <v>#VALUE!</v>
      </c>
      <c r="S187" s="5" t="s">
        <v>2</v>
      </c>
    </row>
    <row r="188" spans="1:19" hidden="1">
      <c r="A188" s="15">
        <f>SUBTOTAL(3,$B$6:B188)</f>
        <v>80</v>
      </c>
      <c r="B188" s="16"/>
      <c r="C188" s="16"/>
      <c r="D188" s="27"/>
      <c r="E188" s="27"/>
      <c r="F188" s="27"/>
      <c r="G188" s="27"/>
      <c r="H188" s="18"/>
      <c r="I188" s="19"/>
      <c r="J188" s="18"/>
      <c r="K188" s="18"/>
      <c r="L188" s="20"/>
      <c r="M188" s="25"/>
      <c r="N188" s="24"/>
      <c r="O188" s="24"/>
      <c r="Q188" s="22" t="str">
        <f t="shared" si="4"/>
        <v/>
      </c>
      <c r="R188" s="1" t="e">
        <f t="shared" si="5"/>
        <v>#VALUE!</v>
      </c>
      <c r="S188" s="5" t="s">
        <v>2</v>
      </c>
    </row>
    <row r="189" spans="1:19" hidden="1">
      <c r="A189" s="15">
        <f>SUBTOTAL(3,$B$6:B189)</f>
        <v>80</v>
      </c>
      <c r="B189" s="24"/>
      <c r="C189" s="16"/>
      <c r="D189" s="29"/>
      <c r="E189" s="29"/>
      <c r="F189" s="29"/>
      <c r="G189" s="45"/>
      <c r="H189" s="18"/>
      <c r="I189" s="19"/>
      <c r="J189" s="18"/>
      <c r="K189" s="18"/>
      <c r="L189" s="20"/>
      <c r="M189" s="25"/>
      <c r="N189" s="24"/>
      <c r="O189" s="24"/>
      <c r="Q189" s="22" t="str">
        <f t="shared" si="4"/>
        <v/>
      </c>
      <c r="R189" s="1" t="e">
        <f t="shared" si="5"/>
        <v>#VALUE!</v>
      </c>
      <c r="S189" s="5" t="s">
        <v>2</v>
      </c>
    </row>
    <row r="190" spans="1:19" hidden="1">
      <c r="A190" s="15">
        <f>SUBTOTAL(3,$B$6:B190)</f>
        <v>80</v>
      </c>
      <c r="B190" s="24"/>
      <c r="C190" s="28"/>
      <c r="D190" s="19"/>
      <c r="E190" s="19"/>
      <c r="F190" s="19"/>
      <c r="G190" s="19"/>
      <c r="H190" s="19"/>
      <c r="I190" s="19"/>
      <c r="J190" s="18"/>
      <c r="K190" s="18"/>
      <c r="L190" s="18"/>
      <c r="M190" s="18"/>
      <c r="N190" s="18"/>
      <c r="O190" s="35"/>
      <c r="Q190" s="22" t="str">
        <f t="shared" si="4"/>
        <v/>
      </c>
      <c r="R190" s="1" t="e">
        <f t="shared" si="5"/>
        <v>#VALUE!</v>
      </c>
      <c r="S190" s="5" t="s">
        <v>2</v>
      </c>
    </row>
    <row r="191" spans="1:19" hidden="1">
      <c r="A191" s="15">
        <f>SUBTOTAL(3,$B$6:B191)</f>
        <v>80</v>
      </c>
      <c r="B191" s="20"/>
      <c r="C191" s="28"/>
      <c r="D191" s="19"/>
      <c r="E191" s="19"/>
      <c r="F191" s="19"/>
      <c r="G191" s="19"/>
      <c r="H191" s="19"/>
      <c r="I191" s="19"/>
      <c r="J191" s="18"/>
      <c r="K191" s="18"/>
      <c r="L191" s="18"/>
      <c r="M191" s="18"/>
      <c r="N191" s="18"/>
      <c r="O191" s="35"/>
      <c r="Q191" s="22" t="str">
        <f t="shared" si="4"/>
        <v/>
      </c>
      <c r="R191" s="1" t="e">
        <f t="shared" si="5"/>
        <v>#VALUE!</v>
      </c>
      <c r="S191" s="5" t="s">
        <v>2</v>
      </c>
    </row>
    <row r="192" spans="1:19" hidden="1">
      <c r="A192" s="15">
        <f>SUBTOTAL(3,$B$6:B192)</f>
        <v>80</v>
      </c>
      <c r="B192" s="24"/>
      <c r="C192" s="28"/>
      <c r="D192" s="19"/>
      <c r="E192" s="19"/>
      <c r="F192" s="19"/>
      <c r="G192" s="19"/>
      <c r="H192" s="19"/>
      <c r="I192" s="19"/>
      <c r="J192" s="18"/>
      <c r="K192" s="18"/>
      <c r="L192" s="18"/>
      <c r="M192" s="18"/>
      <c r="N192" s="18"/>
      <c r="O192" s="35"/>
      <c r="Q192" s="22" t="str">
        <f t="shared" si="4"/>
        <v/>
      </c>
      <c r="R192" s="1" t="e">
        <f t="shared" si="5"/>
        <v>#VALUE!</v>
      </c>
      <c r="S192" s="5" t="s">
        <v>2</v>
      </c>
    </row>
    <row r="193" spans="1:19" hidden="1">
      <c r="A193" s="15">
        <f>SUBTOTAL(3,$B$6:B193)</f>
        <v>80</v>
      </c>
      <c r="B193" s="24"/>
      <c r="C193" s="28"/>
      <c r="D193" s="19"/>
      <c r="E193" s="19"/>
      <c r="F193" s="19"/>
      <c r="G193" s="19"/>
      <c r="H193" s="19"/>
      <c r="I193" s="19"/>
      <c r="J193" s="18"/>
      <c r="K193" s="18"/>
      <c r="L193" s="18"/>
      <c r="M193" s="18"/>
      <c r="N193" s="18"/>
      <c r="O193" s="35"/>
      <c r="Q193" s="22" t="str">
        <f t="shared" si="4"/>
        <v/>
      </c>
      <c r="R193" s="1" t="e">
        <f t="shared" si="5"/>
        <v>#VALUE!</v>
      </c>
      <c r="S193" s="5" t="s">
        <v>2</v>
      </c>
    </row>
    <row r="194" spans="1:19" hidden="1">
      <c r="A194" s="15">
        <f>SUBTOTAL(3,$B$6:B194)</f>
        <v>80</v>
      </c>
      <c r="B194" s="20"/>
      <c r="C194" s="36"/>
      <c r="D194" s="18"/>
      <c r="E194" s="18"/>
      <c r="F194" s="18"/>
      <c r="G194" s="18"/>
      <c r="H194" s="18"/>
      <c r="I194" s="19"/>
      <c r="J194" s="18"/>
      <c r="K194" s="18"/>
      <c r="L194" s="18"/>
      <c r="M194" s="18"/>
      <c r="N194" s="18"/>
      <c r="O194" s="35"/>
      <c r="Q194" s="22" t="str">
        <f t="shared" si="4"/>
        <v/>
      </c>
      <c r="R194" s="1" t="e">
        <f t="shared" si="5"/>
        <v>#VALUE!</v>
      </c>
      <c r="S194" s="5" t="s">
        <v>2</v>
      </c>
    </row>
    <row r="195" spans="1:19" hidden="1">
      <c r="A195" s="15">
        <f>SUBTOTAL(3,$B$6:B195)</f>
        <v>80</v>
      </c>
      <c r="B195" s="16"/>
      <c r="C195" s="16"/>
      <c r="D195" s="18"/>
      <c r="E195" s="18"/>
      <c r="F195" s="18"/>
      <c r="G195" s="18"/>
      <c r="H195" s="18"/>
      <c r="I195" s="19"/>
      <c r="J195" s="18"/>
      <c r="K195" s="18"/>
      <c r="L195" s="18"/>
      <c r="M195" s="25"/>
      <c r="N195" s="24"/>
      <c r="O195" s="24"/>
      <c r="Q195" s="22" t="str">
        <f t="shared" si="4"/>
        <v/>
      </c>
      <c r="R195" s="1" t="e">
        <f t="shared" si="5"/>
        <v>#VALUE!</v>
      </c>
      <c r="S195" s="5" t="s">
        <v>2</v>
      </c>
    </row>
    <row r="196" spans="1:19" hidden="1">
      <c r="A196" s="15">
        <f>SUBTOTAL(3,$B$6:B196)</f>
        <v>80</v>
      </c>
      <c r="B196" s="16"/>
      <c r="C196" s="16"/>
      <c r="D196" s="27"/>
      <c r="E196" s="27"/>
      <c r="F196" s="18"/>
      <c r="G196" s="27"/>
      <c r="H196" s="18"/>
      <c r="I196" s="19"/>
      <c r="J196" s="18"/>
      <c r="K196" s="18"/>
      <c r="L196" s="20"/>
      <c r="M196" s="25"/>
      <c r="N196" s="24"/>
      <c r="O196" s="24"/>
      <c r="Q196" s="22" t="str">
        <f t="shared" si="4"/>
        <v/>
      </c>
      <c r="R196" s="1" t="e">
        <f t="shared" si="5"/>
        <v>#VALUE!</v>
      </c>
      <c r="S196" s="5" t="s">
        <v>2</v>
      </c>
    </row>
    <row r="197" spans="1:19" hidden="1">
      <c r="A197" s="15">
        <f>SUBTOTAL(3,$B$6:B197)</f>
        <v>80</v>
      </c>
      <c r="B197" s="24"/>
      <c r="C197" s="29"/>
      <c r="D197" s="45"/>
      <c r="E197" s="45"/>
      <c r="F197" s="18"/>
      <c r="G197" s="45"/>
      <c r="H197" s="18"/>
      <c r="I197" s="19"/>
      <c r="J197" s="18"/>
      <c r="K197" s="18"/>
      <c r="L197" s="20"/>
      <c r="M197" s="25"/>
      <c r="N197" s="24"/>
      <c r="O197" s="24"/>
      <c r="Q197" s="22" t="str">
        <f t="shared" si="4"/>
        <v/>
      </c>
      <c r="R197" s="1" t="e">
        <f t="shared" si="5"/>
        <v>#VALUE!</v>
      </c>
      <c r="S197" s="5" t="s">
        <v>2</v>
      </c>
    </row>
    <row r="198" spans="1:19" hidden="1">
      <c r="A198" s="15">
        <f>SUBTOTAL(3,$B$6:B198)</f>
        <v>80</v>
      </c>
      <c r="B198" s="47"/>
      <c r="C198" s="28"/>
      <c r="D198" s="28"/>
      <c r="E198" s="28"/>
      <c r="F198" s="28"/>
      <c r="G198" s="29"/>
      <c r="H198" s="29"/>
      <c r="I198" s="19"/>
      <c r="J198" s="28"/>
      <c r="K198" s="28"/>
      <c r="L198" s="36"/>
      <c r="M198" s="36"/>
      <c r="N198" s="36"/>
      <c r="O198" s="24"/>
      <c r="Q198" s="22" t="str">
        <f t="shared" si="4"/>
        <v/>
      </c>
      <c r="R198" s="1" t="e">
        <f t="shared" si="5"/>
        <v>#VALUE!</v>
      </c>
      <c r="S198" s="5" t="s">
        <v>2</v>
      </c>
    </row>
    <row r="199" spans="1:19" hidden="1">
      <c r="A199" s="15">
        <f>SUBTOTAL(3,$B$6:B199)</f>
        <v>80</v>
      </c>
      <c r="B199" s="24"/>
      <c r="C199" s="28"/>
      <c r="D199" s="28"/>
      <c r="E199" s="28"/>
      <c r="F199" s="28"/>
      <c r="G199" s="29"/>
      <c r="H199" s="29"/>
      <c r="I199" s="19"/>
      <c r="J199" s="28"/>
      <c r="K199" s="28"/>
      <c r="L199" s="36"/>
      <c r="M199" s="36"/>
      <c r="N199" s="36"/>
      <c r="O199" s="24"/>
      <c r="Q199" s="22" t="str">
        <f t="shared" ref="Q199:Q262" si="6">G199&amp;I199</f>
        <v/>
      </c>
      <c r="R199" s="1" t="e">
        <f t="shared" ref="R199:R262" si="7">LEFT(Q199,1)*1</f>
        <v>#VALUE!</v>
      </c>
      <c r="S199" s="5" t="s">
        <v>2</v>
      </c>
    </row>
    <row r="200" spans="1:19" hidden="1">
      <c r="A200" s="15">
        <f>SUBTOTAL(3,$B$6:B200)</f>
        <v>80</v>
      </c>
      <c r="B200" s="24"/>
      <c r="C200" s="28"/>
      <c r="D200" s="28"/>
      <c r="E200" s="28"/>
      <c r="F200" s="28"/>
      <c r="G200" s="29"/>
      <c r="H200" s="29"/>
      <c r="I200" s="19"/>
      <c r="J200" s="28"/>
      <c r="K200" s="28"/>
      <c r="L200" s="36"/>
      <c r="M200" s="36"/>
      <c r="N200" s="36"/>
      <c r="O200" s="24"/>
      <c r="Q200" s="22" t="str">
        <f t="shared" si="6"/>
        <v/>
      </c>
      <c r="R200" s="1" t="e">
        <f t="shared" si="7"/>
        <v>#VALUE!</v>
      </c>
      <c r="S200" s="5" t="s">
        <v>2</v>
      </c>
    </row>
    <row r="201" spans="1:19" hidden="1">
      <c r="A201" s="15">
        <f>SUBTOTAL(3,$B$6:B201)</f>
        <v>80</v>
      </c>
      <c r="B201" s="24"/>
      <c r="C201" s="28"/>
      <c r="D201" s="28"/>
      <c r="E201" s="28"/>
      <c r="F201" s="28"/>
      <c r="G201" s="29"/>
      <c r="H201" s="29"/>
      <c r="I201" s="19"/>
      <c r="J201" s="28"/>
      <c r="K201" s="28"/>
      <c r="L201" s="36"/>
      <c r="M201" s="36"/>
      <c r="N201" s="36"/>
      <c r="O201" s="24"/>
      <c r="Q201" s="22" t="str">
        <f t="shared" si="6"/>
        <v/>
      </c>
      <c r="R201" s="1" t="e">
        <f t="shared" si="7"/>
        <v>#VALUE!</v>
      </c>
      <c r="S201" s="5" t="s">
        <v>2</v>
      </c>
    </row>
    <row r="202" spans="1:19" hidden="1">
      <c r="A202" s="15">
        <f>SUBTOTAL(3,$B$6:B202)</f>
        <v>80</v>
      </c>
      <c r="B202" s="20"/>
      <c r="C202" s="20"/>
      <c r="D202" s="35"/>
      <c r="E202" s="35"/>
      <c r="F202" s="35"/>
      <c r="G202" s="35"/>
      <c r="H202" s="18"/>
      <c r="I202" s="19"/>
      <c r="J202" s="18"/>
      <c r="K202" s="18"/>
      <c r="L202" s="35"/>
      <c r="M202" s="35"/>
      <c r="N202" s="18"/>
      <c r="O202" s="20"/>
      <c r="Q202" s="22" t="str">
        <f t="shared" si="6"/>
        <v/>
      </c>
      <c r="R202" s="1" t="e">
        <f t="shared" si="7"/>
        <v>#VALUE!</v>
      </c>
      <c r="S202" s="5" t="s">
        <v>2</v>
      </c>
    </row>
    <row r="203" spans="1:19" hidden="1">
      <c r="A203" s="15">
        <f>SUBTOTAL(3,$B$6:B203)</f>
        <v>80</v>
      </c>
      <c r="B203" s="20"/>
      <c r="C203" s="20"/>
      <c r="D203" s="35"/>
      <c r="E203" s="35"/>
      <c r="F203" s="35"/>
      <c r="G203" s="35"/>
      <c r="H203" s="35"/>
      <c r="I203" s="19"/>
      <c r="J203" s="18"/>
      <c r="K203" s="18"/>
      <c r="L203" s="35"/>
      <c r="M203" s="35"/>
      <c r="N203" s="18"/>
      <c r="O203" s="20"/>
      <c r="Q203" s="22" t="str">
        <f t="shared" si="6"/>
        <v/>
      </c>
      <c r="R203" s="1" t="e">
        <f t="shared" si="7"/>
        <v>#VALUE!</v>
      </c>
      <c r="S203" s="5" t="s">
        <v>2</v>
      </c>
    </row>
    <row r="204" spans="1:19" hidden="1">
      <c r="A204" s="15">
        <f>SUBTOTAL(3,$B$6:B204)</f>
        <v>80</v>
      </c>
      <c r="B204" s="20"/>
      <c r="C204" s="20"/>
      <c r="D204" s="35"/>
      <c r="E204" s="35"/>
      <c r="F204" s="35"/>
      <c r="G204" s="35"/>
      <c r="H204" s="35"/>
      <c r="I204" s="19"/>
      <c r="J204" s="18"/>
      <c r="K204" s="18"/>
      <c r="L204" s="35"/>
      <c r="M204" s="35"/>
      <c r="N204" s="18"/>
      <c r="O204" s="20"/>
      <c r="Q204" s="22" t="str">
        <f t="shared" si="6"/>
        <v/>
      </c>
      <c r="R204" s="1" t="e">
        <f t="shared" si="7"/>
        <v>#VALUE!</v>
      </c>
      <c r="S204" s="5" t="s">
        <v>2</v>
      </c>
    </row>
    <row r="205" spans="1:19" hidden="1">
      <c r="A205" s="15">
        <f>SUBTOTAL(3,$B$6:B205)</f>
        <v>80</v>
      </c>
      <c r="B205" s="20"/>
      <c r="C205" s="20"/>
      <c r="D205" s="20"/>
      <c r="E205" s="20"/>
      <c r="F205" s="20"/>
      <c r="G205" s="35"/>
      <c r="H205" s="35"/>
      <c r="I205" s="19"/>
      <c r="J205" s="18"/>
      <c r="K205" s="18"/>
      <c r="L205" s="35"/>
      <c r="M205" s="20"/>
      <c r="N205" s="35"/>
      <c r="O205" s="20"/>
      <c r="Q205" s="22" t="str">
        <f t="shared" si="6"/>
        <v/>
      </c>
      <c r="R205" s="1" t="e">
        <f t="shared" si="7"/>
        <v>#VALUE!</v>
      </c>
      <c r="S205" s="5" t="s">
        <v>2</v>
      </c>
    </row>
    <row r="206" spans="1:19" hidden="1">
      <c r="A206" s="15">
        <f>SUBTOTAL(3,$B$6:B206)</f>
        <v>80</v>
      </c>
      <c r="B206" s="20"/>
      <c r="C206" s="20"/>
      <c r="D206" s="20"/>
      <c r="E206" s="20"/>
      <c r="F206" s="20"/>
      <c r="G206" s="35"/>
      <c r="H206" s="35"/>
      <c r="I206" s="19"/>
      <c r="J206" s="18"/>
      <c r="K206" s="18"/>
      <c r="L206" s="35"/>
      <c r="M206" s="20"/>
      <c r="N206" s="35"/>
      <c r="O206" s="20"/>
      <c r="Q206" s="22" t="str">
        <f t="shared" si="6"/>
        <v/>
      </c>
      <c r="R206" s="1" t="e">
        <f t="shared" si="7"/>
        <v>#VALUE!</v>
      </c>
      <c r="S206" s="5" t="s">
        <v>2</v>
      </c>
    </row>
    <row r="207" spans="1:19" hidden="1">
      <c r="A207" s="15">
        <f>SUBTOTAL(3,$B$6:B207)</f>
        <v>80</v>
      </c>
      <c r="B207" s="20"/>
      <c r="C207" s="20"/>
      <c r="D207" s="48"/>
      <c r="E207" s="48"/>
      <c r="F207" s="20"/>
      <c r="G207" s="35"/>
      <c r="H207" s="35"/>
      <c r="I207" s="19"/>
      <c r="J207" s="18"/>
      <c r="K207" s="18"/>
      <c r="L207" s="35"/>
      <c r="M207" s="20"/>
      <c r="N207" s="35"/>
      <c r="O207" s="20"/>
      <c r="Q207" s="22" t="str">
        <f t="shared" si="6"/>
        <v/>
      </c>
      <c r="R207" s="1" t="e">
        <f t="shared" si="7"/>
        <v>#VALUE!</v>
      </c>
      <c r="S207" s="5" t="s">
        <v>2</v>
      </c>
    </row>
    <row r="208" spans="1:19" hidden="1">
      <c r="A208" s="15">
        <f>SUBTOTAL(3,$B$6:B208)</f>
        <v>80</v>
      </c>
      <c r="B208" s="20"/>
      <c r="C208" s="20"/>
      <c r="D208" s="48"/>
      <c r="E208" s="48"/>
      <c r="F208" s="20"/>
      <c r="G208" s="35"/>
      <c r="H208" s="35"/>
      <c r="I208" s="19"/>
      <c r="J208" s="18"/>
      <c r="K208" s="18"/>
      <c r="L208" s="35"/>
      <c r="M208" s="20"/>
      <c r="N208" s="35"/>
      <c r="O208" s="20"/>
      <c r="Q208" s="22" t="str">
        <f t="shared" si="6"/>
        <v/>
      </c>
      <c r="R208" s="1" t="e">
        <f t="shared" si="7"/>
        <v>#VALUE!</v>
      </c>
      <c r="S208" s="5" t="s">
        <v>2</v>
      </c>
    </row>
    <row r="209" spans="1:19" hidden="1">
      <c r="A209" s="15">
        <f>SUBTOTAL(3,$B$6:B209)</f>
        <v>80</v>
      </c>
      <c r="B209" s="20"/>
      <c r="C209" s="20"/>
      <c r="D209" s="48"/>
      <c r="E209" s="48"/>
      <c r="F209" s="20"/>
      <c r="G209" s="35"/>
      <c r="H209" s="35"/>
      <c r="I209" s="19"/>
      <c r="J209" s="18"/>
      <c r="K209" s="18"/>
      <c r="L209" s="35"/>
      <c r="M209" s="20"/>
      <c r="N209" s="35"/>
      <c r="O209" s="20"/>
      <c r="Q209" s="22" t="str">
        <f t="shared" si="6"/>
        <v/>
      </c>
      <c r="R209" s="1" t="e">
        <f t="shared" si="7"/>
        <v>#VALUE!</v>
      </c>
      <c r="S209" s="5" t="s">
        <v>2</v>
      </c>
    </row>
    <row r="210" spans="1:19" hidden="1">
      <c r="A210" s="15">
        <f>SUBTOTAL(3,$B$6:B210)</f>
        <v>80</v>
      </c>
      <c r="B210" s="20"/>
      <c r="C210" s="20"/>
      <c r="D210" s="20"/>
      <c r="E210" s="20"/>
      <c r="F210" s="20"/>
      <c r="G210" s="35"/>
      <c r="H210" s="35"/>
      <c r="I210" s="19"/>
      <c r="J210" s="18"/>
      <c r="K210" s="18"/>
      <c r="L210" s="35"/>
      <c r="M210" s="20"/>
      <c r="N210" s="35"/>
      <c r="O210" s="20"/>
      <c r="Q210" s="22" t="str">
        <f t="shared" si="6"/>
        <v/>
      </c>
      <c r="R210" s="1" t="e">
        <f t="shared" si="7"/>
        <v>#VALUE!</v>
      </c>
      <c r="S210" s="5" t="s">
        <v>2</v>
      </c>
    </row>
    <row r="211" spans="1:19" hidden="1">
      <c r="A211" s="15">
        <f>SUBTOTAL(3,$B$6:B211)</f>
        <v>80</v>
      </c>
      <c r="B211" s="20"/>
      <c r="C211" s="20"/>
      <c r="D211" s="20"/>
      <c r="E211" s="20"/>
      <c r="F211" s="20"/>
      <c r="G211" s="35"/>
      <c r="H211" s="35"/>
      <c r="I211" s="19"/>
      <c r="J211" s="18"/>
      <c r="K211" s="18"/>
      <c r="L211" s="35"/>
      <c r="M211" s="20"/>
      <c r="N211" s="35"/>
      <c r="O211" s="20"/>
      <c r="Q211" s="22" t="str">
        <f t="shared" si="6"/>
        <v/>
      </c>
      <c r="R211" s="1" t="e">
        <f t="shared" si="7"/>
        <v>#VALUE!</v>
      </c>
      <c r="S211" s="5" t="s">
        <v>2</v>
      </c>
    </row>
    <row r="212" spans="1:19" hidden="1">
      <c r="A212" s="15">
        <f>SUBTOTAL(3,$B$6:B212)</f>
        <v>80</v>
      </c>
      <c r="B212" s="20"/>
      <c r="C212" s="20"/>
      <c r="D212" s="20"/>
      <c r="E212" s="20"/>
      <c r="F212" s="20"/>
      <c r="G212" s="35"/>
      <c r="H212" s="35"/>
      <c r="I212" s="19"/>
      <c r="J212" s="18"/>
      <c r="K212" s="18"/>
      <c r="L212" s="35"/>
      <c r="M212" s="20"/>
      <c r="N212" s="35"/>
      <c r="O212" s="20"/>
      <c r="Q212" s="22" t="str">
        <f t="shared" si="6"/>
        <v/>
      </c>
      <c r="R212" s="1" t="e">
        <f t="shared" si="7"/>
        <v>#VALUE!</v>
      </c>
      <c r="S212" s="5" t="s">
        <v>2</v>
      </c>
    </row>
    <row r="213" spans="1:19" hidden="1">
      <c r="A213" s="15">
        <f>SUBTOTAL(3,$B$6:B213)</f>
        <v>80</v>
      </c>
      <c r="B213" s="20"/>
      <c r="C213" s="20"/>
      <c r="D213" s="20"/>
      <c r="E213" s="20"/>
      <c r="F213" s="20"/>
      <c r="G213" s="35"/>
      <c r="H213" s="35"/>
      <c r="I213" s="19"/>
      <c r="J213" s="18"/>
      <c r="K213" s="18"/>
      <c r="L213" s="35"/>
      <c r="M213" s="20"/>
      <c r="N213" s="35"/>
      <c r="O213" s="20"/>
      <c r="Q213" s="22" t="str">
        <f t="shared" si="6"/>
        <v/>
      </c>
      <c r="R213" s="1" t="e">
        <f t="shared" si="7"/>
        <v>#VALUE!</v>
      </c>
      <c r="S213" s="5" t="s">
        <v>2</v>
      </c>
    </row>
    <row r="214" spans="1:19" hidden="1">
      <c r="A214" s="15">
        <f>SUBTOTAL(3,$B$6:B214)</f>
        <v>80</v>
      </c>
      <c r="B214" s="20"/>
      <c r="C214" s="35"/>
      <c r="D214" s="20"/>
      <c r="E214" s="20"/>
      <c r="F214" s="20"/>
      <c r="G214" s="35"/>
      <c r="H214" s="35"/>
      <c r="I214" s="19"/>
      <c r="J214" s="18"/>
      <c r="K214" s="18"/>
      <c r="L214" s="35"/>
      <c r="M214" s="20"/>
      <c r="N214" s="35"/>
      <c r="O214" s="20"/>
      <c r="Q214" s="22" t="str">
        <f t="shared" si="6"/>
        <v/>
      </c>
      <c r="R214" s="1" t="e">
        <f t="shared" si="7"/>
        <v>#VALUE!</v>
      </c>
      <c r="S214" s="5" t="s">
        <v>2</v>
      </c>
    </row>
    <row r="215" spans="1:19" hidden="1">
      <c r="A215" s="15">
        <f>SUBTOTAL(3,$B$6:B215)</f>
        <v>80</v>
      </c>
      <c r="B215" s="24"/>
      <c r="C215" s="28"/>
      <c r="D215" s="29"/>
      <c r="E215" s="29"/>
      <c r="F215" s="29"/>
      <c r="G215" s="29"/>
      <c r="H215" s="35"/>
      <c r="I215" s="19"/>
      <c r="J215" s="18"/>
      <c r="K215" s="18"/>
      <c r="L215" s="29"/>
      <c r="M215" s="29"/>
      <c r="N215" s="20"/>
      <c r="O215" s="20"/>
      <c r="Q215" s="22" t="str">
        <f t="shared" si="6"/>
        <v/>
      </c>
      <c r="R215" s="1" t="e">
        <f t="shared" si="7"/>
        <v>#VALUE!</v>
      </c>
      <c r="S215" s="5" t="s">
        <v>2</v>
      </c>
    </row>
    <row r="216" spans="1:19" hidden="1">
      <c r="A216" s="15">
        <f>SUBTOTAL(3,$B$6:B216)</f>
        <v>80</v>
      </c>
      <c r="B216" s="24"/>
      <c r="C216" s="28"/>
      <c r="D216" s="29"/>
      <c r="E216" s="29"/>
      <c r="F216" s="29"/>
      <c r="G216" s="29"/>
      <c r="H216" s="35"/>
      <c r="I216" s="19"/>
      <c r="J216" s="18"/>
      <c r="K216" s="18"/>
      <c r="L216" s="29"/>
      <c r="M216" s="29"/>
      <c r="N216" s="20"/>
      <c r="O216" s="20"/>
      <c r="Q216" s="22" t="str">
        <f t="shared" si="6"/>
        <v/>
      </c>
      <c r="R216" s="1" t="e">
        <f t="shared" si="7"/>
        <v>#VALUE!</v>
      </c>
      <c r="S216" s="5" t="s">
        <v>2</v>
      </c>
    </row>
    <row r="217" spans="1:19" hidden="1">
      <c r="A217" s="15">
        <f>SUBTOTAL(3,$B$6:B217)</f>
        <v>80</v>
      </c>
      <c r="B217" s="24"/>
      <c r="C217" s="28"/>
      <c r="D217" s="29"/>
      <c r="E217" s="29"/>
      <c r="F217" s="29"/>
      <c r="G217" s="29"/>
      <c r="H217" s="35"/>
      <c r="I217" s="19"/>
      <c r="J217" s="18"/>
      <c r="K217" s="18"/>
      <c r="L217" s="29"/>
      <c r="M217" s="29"/>
      <c r="N217" s="20"/>
      <c r="O217" s="20"/>
      <c r="Q217" s="22" t="str">
        <f t="shared" si="6"/>
        <v/>
      </c>
      <c r="R217" s="1" t="e">
        <f t="shared" si="7"/>
        <v>#VALUE!</v>
      </c>
      <c r="S217" s="5" t="s">
        <v>2</v>
      </c>
    </row>
    <row r="218" spans="1:19" hidden="1">
      <c r="A218" s="15">
        <f>SUBTOTAL(3,$B$6:B218)</f>
        <v>80</v>
      </c>
      <c r="B218" s="24"/>
      <c r="C218" s="28"/>
      <c r="D218" s="29"/>
      <c r="E218" s="29"/>
      <c r="F218" s="29"/>
      <c r="G218" s="29"/>
      <c r="H218" s="35"/>
      <c r="I218" s="19"/>
      <c r="J218" s="18"/>
      <c r="K218" s="18"/>
      <c r="L218" s="29"/>
      <c r="M218" s="29"/>
      <c r="N218" s="20"/>
      <c r="O218" s="20"/>
      <c r="Q218" s="22" t="str">
        <f t="shared" si="6"/>
        <v/>
      </c>
      <c r="R218" s="1" t="e">
        <f t="shared" si="7"/>
        <v>#VALUE!</v>
      </c>
      <c r="S218" s="5" t="s">
        <v>2</v>
      </c>
    </row>
    <row r="219" spans="1:19" hidden="1">
      <c r="A219" s="15">
        <f>SUBTOTAL(3,$B$6:B219)</f>
        <v>80</v>
      </c>
      <c r="B219" s="24"/>
      <c r="C219" s="28"/>
      <c r="D219" s="29"/>
      <c r="E219" s="29"/>
      <c r="F219" s="29"/>
      <c r="G219" s="29"/>
      <c r="H219" s="35"/>
      <c r="I219" s="19"/>
      <c r="J219" s="18"/>
      <c r="K219" s="18"/>
      <c r="L219" s="29"/>
      <c r="M219" s="29"/>
      <c r="N219" s="20"/>
      <c r="O219" s="20"/>
      <c r="Q219" s="22" t="str">
        <f t="shared" si="6"/>
        <v/>
      </c>
      <c r="R219" s="1" t="e">
        <f t="shared" si="7"/>
        <v>#VALUE!</v>
      </c>
      <c r="S219" s="5" t="s">
        <v>2</v>
      </c>
    </row>
    <row r="220" spans="1:19" hidden="1">
      <c r="A220" s="15">
        <f>SUBTOTAL(3,$B$6:B220)</f>
        <v>80</v>
      </c>
      <c r="B220" s="24"/>
      <c r="C220" s="28"/>
      <c r="D220" s="29"/>
      <c r="E220" s="29"/>
      <c r="F220" s="29"/>
      <c r="G220" s="29"/>
      <c r="H220" s="29"/>
      <c r="I220" s="19"/>
      <c r="J220" s="18"/>
      <c r="K220" s="18"/>
      <c r="L220" s="29"/>
      <c r="M220" s="29"/>
      <c r="N220" s="20"/>
      <c r="O220" s="20"/>
      <c r="Q220" s="22" t="str">
        <f t="shared" si="6"/>
        <v/>
      </c>
      <c r="R220" s="1" t="e">
        <f t="shared" si="7"/>
        <v>#VALUE!</v>
      </c>
      <c r="S220" s="5" t="s">
        <v>2</v>
      </c>
    </row>
    <row r="221" spans="1:19" hidden="1">
      <c r="A221" s="15">
        <f>SUBTOTAL(3,$B$6:B221)</f>
        <v>80</v>
      </c>
      <c r="B221" s="16"/>
      <c r="C221" s="16"/>
      <c r="D221" s="18"/>
      <c r="E221" s="18"/>
      <c r="F221" s="18"/>
      <c r="G221" s="18"/>
      <c r="H221" s="18"/>
      <c r="I221" s="19"/>
      <c r="J221" s="18"/>
      <c r="K221" s="18"/>
      <c r="L221" s="18"/>
      <c r="M221" s="18"/>
      <c r="N221" s="18"/>
      <c r="O221" s="20"/>
      <c r="Q221" s="22" t="str">
        <f t="shared" si="6"/>
        <v/>
      </c>
      <c r="R221" s="1" t="e">
        <f t="shared" si="7"/>
        <v>#VALUE!</v>
      </c>
      <c r="S221" s="5" t="s">
        <v>2</v>
      </c>
    </row>
    <row r="222" spans="1:19" hidden="1">
      <c r="A222" s="15">
        <f>SUBTOTAL(3,$B$6:B222)</f>
        <v>80</v>
      </c>
      <c r="B222" s="16"/>
      <c r="C222" s="40"/>
      <c r="D222" s="27"/>
      <c r="E222" s="27"/>
      <c r="F222" s="27"/>
      <c r="G222" s="27"/>
      <c r="H222" s="27"/>
      <c r="I222" s="19"/>
      <c r="J222" s="18"/>
      <c r="K222" s="18"/>
      <c r="L222" s="35"/>
      <c r="M222" s="35"/>
      <c r="N222" s="35"/>
      <c r="O222" s="20"/>
      <c r="Q222" s="22" t="str">
        <f t="shared" si="6"/>
        <v/>
      </c>
      <c r="R222" s="1" t="e">
        <f t="shared" si="7"/>
        <v>#VALUE!</v>
      </c>
      <c r="S222" s="5" t="s">
        <v>2</v>
      </c>
    </row>
    <row r="223" spans="1:19" hidden="1">
      <c r="A223" s="15">
        <f>SUBTOTAL(3,$B$6:B223)</f>
        <v>80</v>
      </c>
      <c r="B223" s="38"/>
      <c r="C223" s="16"/>
      <c r="D223" s="18"/>
      <c r="E223" s="18"/>
      <c r="F223" s="18"/>
      <c r="G223" s="18"/>
      <c r="H223" s="18"/>
      <c r="I223" s="19"/>
      <c r="J223" s="18"/>
      <c r="K223" s="18"/>
      <c r="L223" s="18"/>
      <c r="M223" s="18"/>
      <c r="N223" s="18"/>
      <c r="O223" s="20"/>
      <c r="Q223" s="22" t="str">
        <f t="shared" si="6"/>
        <v/>
      </c>
      <c r="R223" s="1" t="e">
        <f t="shared" si="7"/>
        <v>#VALUE!</v>
      </c>
      <c r="S223" s="5" t="s">
        <v>2</v>
      </c>
    </row>
    <row r="224" spans="1:19" hidden="1">
      <c r="A224" s="15">
        <f>SUBTOTAL(3,$B$6:B224)</f>
        <v>80</v>
      </c>
      <c r="B224" s="16"/>
      <c r="C224" s="16"/>
      <c r="D224" s="18"/>
      <c r="E224" s="18"/>
      <c r="F224" s="18"/>
      <c r="G224" s="18"/>
      <c r="H224" s="18"/>
      <c r="I224" s="19"/>
      <c r="J224" s="18"/>
      <c r="K224" s="18"/>
      <c r="L224" s="18"/>
      <c r="M224" s="18"/>
      <c r="N224" s="18"/>
      <c r="O224" s="24"/>
      <c r="Q224" s="22" t="str">
        <f t="shared" si="6"/>
        <v/>
      </c>
      <c r="R224" s="1" t="e">
        <f t="shared" si="7"/>
        <v>#VALUE!</v>
      </c>
      <c r="S224" s="5" t="s">
        <v>2</v>
      </c>
    </row>
    <row r="225" spans="1:19" hidden="1">
      <c r="A225" s="15">
        <f>SUBTOTAL(3,$B$6:B225)</f>
        <v>80</v>
      </c>
      <c r="B225" s="49"/>
      <c r="C225" s="50"/>
      <c r="D225" s="49"/>
      <c r="E225" s="51"/>
      <c r="F225" s="51"/>
      <c r="G225" s="49"/>
      <c r="H225" s="49"/>
      <c r="I225" s="19"/>
      <c r="J225" s="32"/>
      <c r="K225" s="32"/>
      <c r="L225" s="49"/>
      <c r="M225" s="52"/>
      <c r="N225" s="49"/>
      <c r="O225" s="49"/>
      <c r="Q225" s="22" t="str">
        <f t="shared" si="6"/>
        <v/>
      </c>
      <c r="R225" s="1" t="e">
        <f t="shared" si="7"/>
        <v>#VALUE!</v>
      </c>
      <c r="S225" s="5" t="s">
        <v>2</v>
      </c>
    </row>
    <row r="226" spans="1:19" hidden="1">
      <c r="A226" s="15">
        <f>SUBTOTAL(3,$B$6:B226)</f>
        <v>80</v>
      </c>
      <c r="B226" s="16"/>
      <c r="C226" s="17"/>
      <c r="D226" s="18"/>
      <c r="E226" s="18"/>
      <c r="F226" s="18"/>
      <c r="G226" s="18"/>
      <c r="H226" s="18"/>
      <c r="I226" s="19"/>
      <c r="J226" s="18"/>
      <c r="K226" s="18"/>
      <c r="L226" s="18"/>
      <c r="M226" s="18"/>
      <c r="N226" s="18"/>
      <c r="O226" s="20"/>
      <c r="Q226" s="22" t="str">
        <f t="shared" si="6"/>
        <v/>
      </c>
      <c r="R226" s="1" t="e">
        <f t="shared" si="7"/>
        <v>#VALUE!</v>
      </c>
      <c r="S226" s="5" t="s">
        <v>2</v>
      </c>
    </row>
    <row r="227" spans="1:19" hidden="1">
      <c r="A227" s="15">
        <f>SUBTOTAL(3,$B$6:B227)</f>
        <v>80</v>
      </c>
      <c r="B227" s="16"/>
      <c r="C227" s="16"/>
      <c r="D227" s="27"/>
      <c r="E227" s="27"/>
      <c r="F227" s="16"/>
      <c r="G227" s="27"/>
      <c r="H227" s="27"/>
      <c r="I227" s="19"/>
      <c r="J227" s="18"/>
      <c r="K227" s="18"/>
      <c r="L227" s="24"/>
      <c r="M227" s="25"/>
      <c r="N227" s="24"/>
      <c r="O227" s="26"/>
      <c r="Q227" s="22" t="str">
        <f t="shared" si="6"/>
        <v/>
      </c>
      <c r="R227" s="1" t="e">
        <f t="shared" si="7"/>
        <v>#VALUE!</v>
      </c>
      <c r="S227" s="5" t="s">
        <v>2</v>
      </c>
    </row>
    <row r="228" spans="1:19" hidden="1">
      <c r="A228" s="15">
        <f>SUBTOTAL(3,$B$6:B228)</f>
        <v>80</v>
      </c>
      <c r="B228" s="24"/>
      <c r="C228" s="28"/>
      <c r="D228" s="29"/>
      <c r="E228" s="29"/>
      <c r="F228" s="29"/>
      <c r="G228" s="29"/>
      <c r="H228" s="29"/>
      <c r="I228" s="19"/>
      <c r="J228" s="18"/>
      <c r="K228" s="18"/>
      <c r="L228" s="24"/>
      <c r="M228" s="25"/>
      <c r="N228" s="24"/>
      <c r="O228" s="26"/>
      <c r="Q228" s="22" t="str">
        <f t="shared" si="6"/>
        <v/>
      </c>
      <c r="R228" s="1" t="e">
        <f t="shared" si="7"/>
        <v>#VALUE!</v>
      </c>
      <c r="S228" s="5" t="s">
        <v>2</v>
      </c>
    </row>
    <row r="229" spans="1:19" hidden="1">
      <c r="A229" s="15">
        <f>SUBTOTAL(3,$B$6:B229)</f>
        <v>80</v>
      </c>
      <c r="B229" s="33"/>
      <c r="C229" s="34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26"/>
      <c r="Q229" s="22" t="str">
        <f t="shared" si="6"/>
        <v/>
      </c>
      <c r="R229" s="1" t="e">
        <f t="shared" si="7"/>
        <v>#VALUE!</v>
      </c>
      <c r="S229" s="5" t="s">
        <v>2</v>
      </c>
    </row>
    <row r="230" spans="1:19" hidden="1">
      <c r="A230" s="15">
        <f>SUBTOTAL(3,$B$6:B230)</f>
        <v>80</v>
      </c>
      <c r="B230" s="33"/>
      <c r="C230" s="34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26"/>
      <c r="Q230" s="22" t="str">
        <f t="shared" si="6"/>
        <v/>
      </c>
      <c r="R230" s="1" t="e">
        <f t="shared" si="7"/>
        <v>#VALUE!</v>
      </c>
      <c r="S230" s="5" t="s">
        <v>2</v>
      </c>
    </row>
    <row r="231" spans="1:19" hidden="1">
      <c r="A231" s="15">
        <f>SUBTOTAL(3,$B$6:B231)</f>
        <v>80</v>
      </c>
      <c r="B231" s="24"/>
      <c r="C231" s="28"/>
      <c r="D231" s="29"/>
      <c r="E231" s="29"/>
      <c r="F231" s="29"/>
      <c r="G231" s="29"/>
      <c r="H231" s="29"/>
      <c r="I231" s="19"/>
      <c r="J231" s="18"/>
      <c r="K231" s="18"/>
      <c r="L231" s="35"/>
      <c r="M231" s="35"/>
      <c r="N231" s="35"/>
      <c r="O231" s="20"/>
      <c r="Q231" s="22" t="str">
        <f t="shared" si="6"/>
        <v/>
      </c>
      <c r="R231" s="1" t="e">
        <f t="shared" si="7"/>
        <v>#VALUE!</v>
      </c>
      <c r="S231" s="5" t="s">
        <v>2</v>
      </c>
    </row>
    <row r="232" spans="1:19" hidden="1">
      <c r="A232" s="15">
        <f>SUBTOTAL(3,$B$6:B232)</f>
        <v>80</v>
      </c>
      <c r="B232" s="20"/>
      <c r="C232" s="36"/>
      <c r="D232" s="35"/>
      <c r="E232" s="35"/>
      <c r="F232" s="35"/>
      <c r="G232" s="35"/>
      <c r="H232" s="35"/>
      <c r="I232" s="19"/>
      <c r="J232" s="18"/>
      <c r="K232" s="18"/>
      <c r="L232" s="35"/>
      <c r="M232" s="35"/>
      <c r="N232" s="35"/>
      <c r="O232" s="20"/>
      <c r="Q232" s="22" t="str">
        <f t="shared" si="6"/>
        <v/>
      </c>
      <c r="R232" s="1" t="e">
        <f t="shared" si="7"/>
        <v>#VALUE!</v>
      </c>
      <c r="S232" s="5" t="s">
        <v>2</v>
      </c>
    </row>
    <row r="233" spans="1:19" hidden="1">
      <c r="A233" s="15">
        <f>SUBTOTAL(3,$B$6:B233)</f>
        <v>80</v>
      </c>
      <c r="B233" s="37"/>
      <c r="C233" s="17"/>
      <c r="D233" s="17"/>
      <c r="E233" s="17"/>
      <c r="F233" s="17"/>
      <c r="G233" s="18"/>
      <c r="H233" s="18"/>
      <c r="I233" s="19"/>
      <c r="J233" s="17"/>
      <c r="K233" s="17"/>
      <c r="L233" s="17"/>
      <c r="M233" s="17"/>
      <c r="N233" s="17"/>
      <c r="O233" s="17"/>
      <c r="Q233" s="22" t="str">
        <f t="shared" si="6"/>
        <v/>
      </c>
      <c r="R233" s="1" t="e">
        <f t="shared" si="7"/>
        <v>#VALUE!</v>
      </c>
      <c r="S233" s="5" t="s">
        <v>2</v>
      </c>
    </row>
    <row r="234" spans="1:19" hidden="1">
      <c r="A234" s="15">
        <f>SUBTOTAL(3,$B$6:B234)</f>
        <v>80</v>
      </c>
      <c r="B234" s="37"/>
      <c r="C234" s="17"/>
      <c r="D234" s="17"/>
      <c r="E234" s="17"/>
      <c r="F234" s="17"/>
      <c r="G234" s="18"/>
      <c r="H234" s="18"/>
      <c r="I234" s="19"/>
      <c r="J234" s="17"/>
      <c r="K234" s="17"/>
      <c r="L234" s="17"/>
      <c r="M234" s="17"/>
      <c r="N234" s="17"/>
      <c r="O234" s="17"/>
      <c r="Q234" s="22" t="str">
        <f t="shared" si="6"/>
        <v/>
      </c>
      <c r="R234" s="1" t="e">
        <f t="shared" si="7"/>
        <v>#VALUE!</v>
      </c>
      <c r="S234" s="5" t="s">
        <v>2</v>
      </c>
    </row>
    <row r="235" spans="1:19" hidden="1">
      <c r="A235" s="15">
        <f>SUBTOTAL(3,$B$6:B235)</f>
        <v>80</v>
      </c>
      <c r="B235" s="37"/>
      <c r="C235" s="17"/>
      <c r="D235" s="17"/>
      <c r="E235" s="17"/>
      <c r="F235" s="17"/>
      <c r="G235" s="18"/>
      <c r="H235" s="18"/>
      <c r="I235" s="19"/>
      <c r="J235" s="17"/>
      <c r="K235" s="17"/>
      <c r="L235" s="17"/>
      <c r="M235" s="17"/>
      <c r="N235" s="17"/>
      <c r="O235" s="17"/>
      <c r="Q235" s="22" t="str">
        <f t="shared" si="6"/>
        <v/>
      </c>
      <c r="R235" s="1" t="e">
        <f t="shared" si="7"/>
        <v>#VALUE!</v>
      </c>
      <c r="S235" s="5" t="s">
        <v>2</v>
      </c>
    </row>
    <row r="236" spans="1:19" hidden="1">
      <c r="A236" s="15">
        <f>SUBTOTAL(3,$B$6:B236)</f>
        <v>80</v>
      </c>
      <c r="B236" s="37"/>
      <c r="C236" s="17"/>
      <c r="D236" s="17"/>
      <c r="E236" s="17"/>
      <c r="F236" s="17"/>
      <c r="G236" s="18"/>
      <c r="H236" s="18"/>
      <c r="I236" s="19"/>
      <c r="J236" s="17"/>
      <c r="K236" s="17"/>
      <c r="L236" s="17"/>
      <c r="M236" s="17"/>
      <c r="N236" s="17"/>
      <c r="O236" s="17"/>
      <c r="Q236" s="22" t="str">
        <f t="shared" si="6"/>
        <v/>
      </c>
      <c r="R236" s="1" t="e">
        <f t="shared" si="7"/>
        <v>#VALUE!</v>
      </c>
      <c r="S236" s="5" t="s">
        <v>2</v>
      </c>
    </row>
    <row r="237" spans="1:19" hidden="1">
      <c r="A237" s="15">
        <f>SUBTOTAL(3,$B$6:B237)</f>
        <v>80</v>
      </c>
      <c r="B237" s="37"/>
      <c r="C237" s="17"/>
      <c r="D237" s="17"/>
      <c r="E237" s="17"/>
      <c r="F237" s="17"/>
      <c r="G237" s="18"/>
      <c r="H237" s="18"/>
      <c r="I237" s="19"/>
      <c r="J237" s="17"/>
      <c r="K237" s="17"/>
      <c r="L237" s="17"/>
      <c r="M237" s="17"/>
      <c r="N237" s="17"/>
      <c r="O237" s="17"/>
      <c r="Q237" s="22" t="str">
        <f t="shared" si="6"/>
        <v/>
      </c>
      <c r="R237" s="1" t="e">
        <f t="shared" si="7"/>
        <v>#VALUE!</v>
      </c>
      <c r="S237" s="5" t="s">
        <v>2</v>
      </c>
    </row>
    <row r="238" spans="1:19" hidden="1">
      <c r="A238" s="15">
        <f>SUBTOTAL(3,$B$6:B238)</f>
        <v>80</v>
      </c>
      <c r="B238" s="37"/>
      <c r="C238" s="17"/>
      <c r="D238" s="17"/>
      <c r="E238" s="17"/>
      <c r="F238" s="17"/>
      <c r="G238" s="18"/>
      <c r="H238" s="18"/>
      <c r="I238" s="19"/>
      <c r="J238" s="17"/>
      <c r="K238" s="17"/>
      <c r="L238" s="17"/>
      <c r="M238" s="17"/>
      <c r="N238" s="17"/>
      <c r="O238" s="17"/>
      <c r="Q238" s="22" t="str">
        <f t="shared" si="6"/>
        <v/>
      </c>
      <c r="R238" s="1" t="e">
        <f t="shared" si="7"/>
        <v>#VALUE!</v>
      </c>
      <c r="S238" s="5" t="s">
        <v>2</v>
      </c>
    </row>
    <row r="239" spans="1:19" hidden="1">
      <c r="A239" s="15">
        <f>SUBTOTAL(3,$B$6:B239)</f>
        <v>80</v>
      </c>
      <c r="B239" s="37"/>
      <c r="C239" s="17"/>
      <c r="D239" s="17"/>
      <c r="E239" s="17"/>
      <c r="F239" s="17"/>
      <c r="G239" s="18"/>
      <c r="H239" s="18"/>
      <c r="I239" s="19"/>
      <c r="J239" s="17"/>
      <c r="K239" s="17"/>
      <c r="L239" s="17"/>
      <c r="M239" s="17"/>
      <c r="N239" s="17"/>
      <c r="O239" s="17"/>
      <c r="Q239" s="22" t="str">
        <f t="shared" si="6"/>
        <v/>
      </c>
      <c r="R239" s="1" t="e">
        <f t="shared" si="7"/>
        <v>#VALUE!</v>
      </c>
      <c r="S239" s="5" t="s">
        <v>2</v>
      </c>
    </row>
    <row r="240" spans="1:19" hidden="1">
      <c r="A240" s="15">
        <f>SUBTOTAL(3,$B$6:B240)</f>
        <v>80</v>
      </c>
      <c r="B240" s="37"/>
      <c r="C240" s="17"/>
      <c r="D240" s="17"/>
      <c r="E240" s="17"/>
      <c r="F240" s="17"/>
      <c r="G240" s="18"/>
      <c r="H240" s="18"/>
      <c r="I240" s="19"/>
      <c r="J240" s="17"/>
      <c r="K240" s="17"/>
      <c r="L240" s="17"/>
      <c r="M240" s="17"/>
      <c r="N240" s="17"/>
      <c r="O240" s="17"/>
      <c r="Q240" s="22" t="str">
        <f t="shared" si="6"/>
        <v/>
      </c>
      <c r="R240" s="1" t="e">
        <f t="shared" si="7"/>
        <v>#VALUE!</v>
      </c>
      <c r="S240" s="5" t="s">
        <v>2</v>
      </c>
    </row>
    <row r="241" spans="1:19" hidden="1">
      <c r="A241" s="15">
        <f>SUBTOTAL(3,$B$6:B241)</f>
        <v>80</v>
      </c>
      <c r="B241" s="20"/>
      <c r="C241" s="36"/>
      <c r="D241" s="18"/>
      <c r="E241" s="18"/>
      <c r="F241" s="18"/>
      <c r="G241" s="18"/>
      <c r="H241" s="18"/>
      <c r="I241" s="19"/>
      <c r="J241" s="18"/>
      <c r="K241" s="18"/>
      <c r="L241" s="18"/>
      <c r="M241" s="18"/>
      <c r="N241" s="18"/>
      <c r="O241" s="35"/>
      <c r="Q241" s="22" t="str">
        <f t="shared" si="6"/>
        <v/>
      </c>
      <c r="R241" s="1" t="e">
        <f t="shared" si="7"/>
        <v>#VALUE!</v>
      </c>
      <c r="S241" s="5" t="s">
        <v>2</v>
      </c>
    </row>
    <row r="242" spans="1:19" hidden="1">
      <c r="A242" s="15">
        <f>SUBTOTAL(3,$B$6:B242)</f>
        <v>80</v>
      </c>
      <c r="B242" s="20"/>
      <c r="C242" s="36"/>
      <c r="D242" s="18"/>
      <c r="E242" s="18"/>
      <c r="F242" s="18"/>
      <c r="G242" s="18"/>
      <c r="H242" s="18"/>
      <c r="I242" s="19"/>
      <c r="J242" s="18"/>
      <c r="K242" s="18"/>
      <c r="L242" s="18"/>
      <c r="M242" s="18"/>
      <c r="N242" s="18"/>
      <c r="O242" s="35"/>
      <c r="Q242" s="22" t="str">
        <f t="shared" si="6"/>
        <v/>
      </c>
      <c r="R242" s="1" t="e">
        <f t="shared" si="7"/>
        <v>#VALUE!</v>
      </c>
      <c r="S242" s="5" t="s">
        <v>2</v>
      </c>
    </row>
    <row r="243" spans="1:19" hidden="1">
      <c r="A243" s="15">
        <f>SUBTOTAL(3,$B$6:B243)</f>
        <v>80</v>
      </c>
      <c r="B243" s="20"/>
      <c r="C243" s="36"/>
      <c r="D243" s="18"/>
      <c r="E243" s="18"/>
      <c r="F243" s="18"/>
      <c r="G243" s="18"/>
      <c r="H243" s="18"/>
      <c r="I243" s="19"/>
      <c r="J243" s="18"/>
      <c r="K243" s="18"/>
      <c r="L243" s="18"/>
      <c r="M243" s="18"/>
      <c r="N243" s="18"/>
      <c r="O243" s="35"/>
      <c r="Q243" s="22" t="str">
        <f t="shared" si="6"/>
        <v/>
      </c>
      <c r="R243" s="1" t="e">
        <f t="shared" si="7"/>
        <v>#VALUE!</v>
      </c>
      <c r="S243" s="5" t="s">
        <v>2</v>
      </c>
    </row>
    <row r="244" spans="1:19" hidden="1">
      <c r="A244" s="15">
        <f>SUBTOTAL(3,$B$6:B244)</f>
        <v>80</v>
      </c>
      <c r="B244" s="16"/>
      <c r="C244" s="16"/>
      <c r="D244" s="27"/>
      <c r="E244" s="27"/>
      <c r="F244" s="16"/>
      <c r="G244" s="27"/>
      <c r="H244" s="27"/>
      <c r="I244" s="19"/>
      <c r="J244" s="18"/>
      <c r="K244" s="18"/>
      <c r="L244" s="35"/>
      <c r="M244" s="35"/>
      <c r="N244" s="35"/>
      <c r="O244" s="24"/>
      <c r="Q244" s="22" t="str">
        <f t="shared" si="6"/>
        <v/>
      </c>
      <c r="R244" s="1" t="e">
        <f t="shared" si="7"/>
        <v>#VALUE!</v>
      </c>
      <c r="S244" s="5" t="s">
        <v>2</v>
      </c>
    </row>
    <row r="245" spans="1:19" hidden="1">
      <c r="A245" s="15">
        <f>SUBTOTAL(3,$B$6:B245)</f>
        <v>80</v>
      </c>
      <c r="B245" s="24"/>
      <c r="C245" s="16"/>
      <c r="D245" s="29"/>
      <c r="E245" s="29"/>
      <c r="F245" s="29"/>
      <c r="G245" s="29"/>
      <c r="H245" s="27"/>
      <c r="I245" s="19"/>
      <c r="J245" s="18"/>
      <c r="K245" s="18"/>
      <c r="L245" s="35"/>
      <c r="M245" s="35"/>
      <c r="N245" s="35"/>
      <c r="O245" s="24"/>
      <c r="Q245" s="22" t="str">
        <f t="shared" si="6"/>
        <v/>
      </c>
      <c r="R245" s="1" t="e">
        <f t="shared" si="7"/>
        <v>#VALUE!</v>
      </c>
      <c r="S245" s="5" t="s">
        <v>2</v>
      </c>
    </row>
    <row r="246" spans="1:19" hidden="1">
      <c r="A246" s="15">
        <f>SUBTOTAL(3,$B$6:B246)</f>
        <v>80</v>
      </c>
      <c r="B246" s="16"/>
      <c r="C246" s="17"/>
      <c r="D246" s="37"/>
      <c r="E246" s="37"/>
      <c r="F246" s="18"/>
      <c r="G246" s="18"/>
      <c r="H246" s="18"/>
      <c r="I246" s="19"/>
      <c r="J246" s="18"/>
      <c r="K246" s="18"/>
      <c r="L246" s="18"/>
      <c r="M246" s="37"/>
      <c r="N246" s="18"/>
      <c r="O246" s="20"/>
      <c r="Q246" s="22" t="str">
        <f t="shared" si="6"/>
        <v/>
      </c>
      <c r="R246" s="1" t="e">
        <f t="shared" si="7"/>
        <v>#VALUE!</v>
      </c>
      <c r="S246" s="5" t="s">
        <v>2</v>
      </c>
    </row>
    <row r="247" spans="1:19" hidden="1">
      <c r="A247" s="15">
        <f>SUBTOTAL(3,$B$6:B247)</f>
        <v>80</v>
      </c>
      <c r="B247" s="16"/>
      <c r="C247" s="17"/>
      <c r="D247" s="37"/>
      <c r="E247" s="37"/>
      <c r="F247" s="18"/>
      <c r="G247" s="18"/>
      <c r="H247" s="18"/>
      <c r="I247" s="19"/>
      <c r="J247" s="18"/>
      <c r="K247" s="18"/>
      <c r="L247" s="18"/>
      <c r="M247" s="37"/>
      <c r="N247" s="18"/>
      <c r="O247" s="20"/>
      <c r="Q247" s="22" t="str">
        <f t="shared" si="6"/>
        <v/>
      </c>
      <c r="R247" s="1" t="e">
        <f t="shared" si="7"/>
        <v>#VALUE!</v>
      </c>
    </row>
    <row r="248" spans="1:19" hidden="1">
      <c r="A248" s="15">
        <f>SUBTOTAL(3,$B$6:B248)</f>
        <v>80</v>
      </c>
      <c r="B248" s="16"/>
      <c r="C248" s="16"/>
      <c r="D248" s="37"/>
      <c r="E248" s="37"/>
      <c r="F248" s="18"/>
      <c r="G248" s="18"/>
      <c r="H248" s="18"/>
      <c r="I248" s="19"/>
      <c r="J248" s="18"/>
      <c r="K248" s="18"/>
      <c r="L248" s="18"/>
      <c r="M248" s="37"/>
      <c r="N248" s="18"/>
      <c r="O248" s="20"/>
      <c r="Q248" s="22" t="str">
        <f t="shared" si="6"/>
        <v/>
      </c>
      <c r="R248" s="1" t="e">
        <f t="shared" si="7"/>
        <v>#VALUE!</v>
      </c>
    </row>
    <row r="249" spans="1:19" hidden="1">
      <c r="A249" s="15">
        <f>SUBTOTAL(3,$B$6:B249)</f>
        <v>80</v>
      </c>
      <c r="B249" s="16"/>
      <c r="C249" s="16"/>
      <c r="D249" s="16"/>
      <c r="E249" s="16"/>
      <c r="F249" s="20"/>
      <c r="G249" s="27"/>
      <c r="H249" s="27"/>
      <c r="I249" s="19"/>
      <c r="J249" s="18"/>
      <c r="K249" s="18"/>
      <c r="L249" s="35"/>
      <c r="M249" s="20"/>
      <c r="N249" s="35"/>
      <c r="O249" s="20"/>
      <c r="Q249" s="22" t="str">
        <f t="shared" si="6"/>
        <v/>
      </c>
      <c r="R249" s="1" t="e">
        <f t="shared" si="7"/>
        <v>#VALUE!</v>
      </c>
    </row>
    <row r="250" spans="1:19" hidden="1">
      <c r="A250" s="15">
        <f>SUBTOTAL(3,$B$6:B250)</f>
        <v>80</v>
      </c>
      <c r="B250" s="20"/>
      <c r="C250" s="35"/>
      <c r="D250" s="48"/>
      <c r="E250" s="48"/>
      <c r="F250" s="20"/>
      <c r="G250" s="35"/>
      <c r="H250" s="35"/>
      <c r="I250" s="19"/>
      <c r="J250" s="18"/>
      <c r="K250" s="18"/>
      <c r="L250" s="35"/>
      <c r="M250" s="20"/>
      <c r="N250" s="35"/>
      <c r="O250" s="20"/>
      <c r="Q250" s="22" t="str">
        <f t="shared" si="6"/>
        <v/>
      </c>
      <c r="R250" s="1" t="e">
        <f t="shared" si="7"/>
        <v>#VALUE!</v>
      </c>
    </row>
    <row r="251" spans="1:19" hidden="1">
      <c r="A251" s="15">
        <f>SUBTOTAL(3,$B$6:B251)</f>
        <v>80</v>
      </c>
      <c r="B251" s="20"/>
      <c r="C251" s="17"/>
      <c r="D251" s="37"/>
      <c r="E251" s="37"/>
      <c r="F251" s="18"/>
      <c r="G251" s="18"/>
      <c r="H251" s="18"/>
      <c r="I251" s="19"/>
      <c r="J251" s="18"/>
      <c r="K251" s="18"/>
      <c r="L251" s="35"/>
      <c r="M251" s="20"/>
      <c r="N251" s="35"/>
      <c r="O251" s="20"/>
      <c r="Q251" s="22" t="str">
        <f t="shared" si="6"/>
        <v/>
      </c>
      <c r="R251" s="1" t="e">
        <f t="shared" si="7"/>
        <v>#VALUE!</v>
      </c>
    </row>
    <row r="252" spans="1:19" hidden="1">
      <c r="A252" s="15">
        <f>SUBTOTAL(3,$B$6:B252)</f>
        <v>80</v>
      </c>
      <c r="B252" s="20"/>
      <c r="C252" s="17"/>
      <c r="D252" s="37"/>
      <c r="E252" s="37"/>
      <c r="F252" s="18"/>
      <c r="G252" s="18"/>
      <c r="H252" s="18"/>
      <c r="I252" s="19"/>
      <c r="J252" s="18"/>
      <c r="K252" s="18"/>
      <c r="L252" s="35"/>
      <c r="M252" s="20"/>
      <c r="N252" s="35"/>
      <c r="O252" s="20"/>
      <c r="Q252" s="22" t="str">
        <f t="shared" si="6"/>
        <v/>
      </c>
      <c r="R252" s="1" t="e">
        <f t="shared" si="7"/>
        <v>#VALUE!</v>
      </c>
    </row>
    <row r="253" spans="1:19" hidden="1">
      <c r="A253" s="15">
        <f>SUBTOTAL(3,$B$6:B253)</f>
        <v>80</v>
      </c>
      <c r="B253" s="20"/>
      <c r="C253" s="35"/>
      <c r="D253" s="20"/>
      <c r="E253" s="20"/>
      <c r="F253" s="18"/>
      <c r="G253" s="35"/>
      <c r="H253" s="35"/>
      <c r="I253" s="19"/>
      <c r="J253" s="18"/>
      <c r="K253" s="18"/>
      <c r="L253" s="35"/>
      <c r="M253" s="20"/>
      <c r="N253" s="35"/>
      <c r="O253" s="20"/>
      <c r="Q253" s="22" t="str">
        <f t="shared" si="6"/>
        <v/>
      </c>
      <c r="R253" s="1" t="e">
        <f t="shared" si="7"/>
        <v>#VALUE!</v>
      </c>
    </row>
    <row r="254" spans="1:19" hidden="1">
      <c r="A254" s="15">
        <f>SUBTOTAL(3,$B$6:B254)</f>
        <v>80</v>
      </c>
      <c r="B254" s="20"/>
      <c r="C254" s="16"/>
      <c r="D254" s="16"/>
      <c r="E254" s="16"/>
      <c r="F254" s="18"/>
      <c r="G254" s="27"/>
      <c r="H254" s="27"/>
      <c r="I254" s="19"/>
      <c r="J254" s="18"/>
      <c r="K254" s="18"/>
      <c r="L254" s="35"/>
      <c r="M254" s="20"/>
      <c r="N254" s="35"/>
      <c r="O254" s="20"/>
      <c r="Q254" s="22" t="str">
        <f t="shared" si="6"/>
        <v/>
      </c>
      <c r="R254" s="1" t="e">
        <f t="shared" si="7"/>
        <v>#VALUE!</v>
      </c>
    </row>
    <row r="255" spans="1:19" hidden="1">
      <c r="A255" s="15">
        <f>SUBTOTAL(3,$B$6:B255)</f>
        <v>80</v>
      </c>
      <c r="B255" s="20"/>
      <c r="C255" s="16"/>
      <c r="D255" s="37"/>
      <c r="E255" s="37"/>
      <c r="F255" s="18"/>
      <c r="G255" s="18"/>
      <c r="H255" s="18"/>
      <c r="I255" s="19"/>
      <c r="J255" s="18"/>
      <c r="K255" s="18"/>
      <c r="L255" s="35"/>
      <c r="M255" s="20"/>
      <c r="N255" s="35"/>
      <c r="O255" s="20"/>
      <c r="Q255" s="22" t="str">
        <f t="shared" si="6"/>
        <v/>
      </c>
      <c r="R255" s="1" t="e">
        <f t="shared" si="7"/>
        <v>#VALUE!</v>
      </c>
    </row>
    <row r="256" spans="1:19" hidden="1">
      <c r="A256" s="15">
        <f>SUBTOTAL(3,$B$6:B256)</f>
        <v>80</v>
      </c>
      <c r="B256" s="24"/>
      <c r="C256" s="28"/>
      <c r="D256" s="29"/>
      <c r="E256" s="29"/>
      <c r="F256" s="29"/>
      <c r="G256" s="29"/>
      <c r="H256" s="35"/>
      <c r="I256" s="19"/>
      <c r="J256" s="18"/>
      <c r="K256" s="18"/>
      <c r="L256" s="29"/>
      <c r="M256" s="29"/>
      <c r="N256" s="20"/>
      <c r="O256" s="20"/>
      <c r="Q256" s="22" t="str">
        <f t="shared" si="6"/>
        <v/>
      </c>
      <c r="R256" s="1" t="e">
        <f t="shared" si="7"/>
        <v>#VALUE!</v>
      </c>
    </row>
    <row r="257" spans="1:18" hidden="1">
      <c r="A257" s="15">
        <f>SUBTOTAL(3,$B$6:B257)</f>
        <v>80</v>
      </c>
      <c r="B257" s="24"/>
      <c r="C257" s="28"/>
      <c r="D257" s="29"/>
      <c r="E257" s="29"/>
      <c r="F257" s="29"/>
      <c r="G257" s="29"/>
      <c r="H257" s="29"/>
      <c r="I257" s="19"/>
      <c r="J257" s="18"/>
      <c r="K257" s="18"/>
      <c r="L257" s="29"/>
      <c r="M257" s="29"/>
      <c r="N257" s="20"/>
      <c r="O257" s="20"/>
      <c r="Q257" s="22" t="str">
        <f t="shared" si="6"/>
        <v/>
      </c>
      <c r="R257" s="1" t="e">
        <f t="shared" si="7"/>
        <v>#VALUE!</v>
      </c>
    </row>
    <row r="258" spans="1:18" hidden="1">
      <c r="A258" s="15">
        <f>SUBTOTAL(3,$B$6:B258)</f>
        <v>80</v>
      </c>
      <c r="B258" s="24"/>
      <c r="C258" s="28"/>
      <c r="D258" s="29"/>
      <c r="E258" s="29"/>
      <c r="F258" s="29"/>
      <c r="G258" s="29"/>
      <c r="H258" s="27"/>
      <c r="I258" s="19"/>
      <c r="J258" s="18"/>
      <c r="K258" s="18"/>
      <c r="L258" s="29"/>
      <c r="M258" s="29"/>
      <c r="N258" s="20"/>
      <c r="O258" s="20"/>
      <c r="Q258" s="22" t="str">
        <f t="shared" si="6"/>
        <v/>
      </c>
      <c r="R258" s="1" t="e">
        <f t="shared" si="7"/>
        <v>#VALUE!</v>
      </c>
    </row>
    <row r="259" spans="1:18" hidden="1">
      <c r="A259" s="15">
        <f>SUBTOTAL(3,$B$6:B259)</f>
        <v>80</v>
      </c>
      <c r="B259" s="24"/>
      <c r="C259" s="28"/>
      <c r="D259" s="29"/>
      <c r="E259" s="29"/>
      <c r="F259" s="29"/>
      <c r="G259" s="29"/>
      <c r="H259" s="29"/>
      <c r="I259" s="19"/>
      <c r="J259" s="18"/>
      <c r="K259" s="18"/>
      <c r="L259" s="29"/>
      <c r="M259" s="29"/>
      <c r="N259" s="20"/>
      <c r="O259" s="20"/>
      <c r="Q259" s="22" t="str">
        <f t="shared" si="6"/>
        <v/>
      </c>
      <c r="R259" s="1" t="e">
        <f t="shared" si="7"/>
        <v>#VALUE!</v>
      </c>
    </row>
    <row r="260" spans="1:18" hidden="1">
      <c r="A260" s="15">
        <f>SUBTOTAL(3,$B$6:B260)</f>
        <v>80</v>
      </c>
      <c r="B260" s="38"/>
      <c r="C260" s="16"/>
      <c r="D260" s="27"/>
      <c r="E260" s="27"/>
      <c r="F260" s="16"/>
      <c r="G260" s="27"/>
      <c r="H260" s="27"/>
      <c r="I260" s="19"/>
      <c r="J260" s="18"/>
      <c r="K260" s="18"/>
      <c r="L260" s="35"/>
      <c r="M260" s="35"/>
      <c r="N260" s="35"/>
      <c r="O260" s="20"/>
      <c r="Q260" s="22" t="str">
        <f t="shared" si="6"/>
        <v/>
      </c>
      <c r="R260" s="1" t="e">
        <f t="shared" si="7"/>
        <v>#VALUE!</v>
      </c>
    </row>
    <row r="261" spans="1:18" hidden="1">
      <c r="A261" s="15">
        <f>SUBTOTAL(3,$B$6:B261)</f>
        <v>80</v>
      </c>
      <c r="B261" s="38"/>
      <c r="C261" s="35"/>
      <c r="D261" s="35"/>
      <c r="E261" s="35"/>
      <c r="F261" s="35"/>
      <c r="G261" s="35"/>
      <c r="H261" s="35"/>
      <c r="I261" s="19"/>
      <c r="J261" s="18"/>
      <c r="K261" s="18"/>
      <c r="L261" s="35"/>
      <c r="M261" s="35"/>
      <c r="N261" s="35"/>
      <c r="O261" s="20"/>
      <c r="Q261" s="22" t="str">
        <f t="shared" si="6"/>
        <v/>
      </c>
      <c r="R261" s="1" t="e">
        <f t="shared" si="7"/>
        <v>#VALUE!</v>
      </c>
    </row>
    <row r="262" spans="1:18" hidden="1">
      <c r="A262" s="15">
        <f>SUBTOTAL(3,$B$6:B262)</f>
        <v>80</v>
      </c>
      <c r="B262" s="33"/>
      <c r="C262" s="34"/>
      <c r="D262" s="19"/>
      <c r="E262" s="19"/>
      <c r="F262" s="19"/>
      <c r="G262" s="19"/>
      <c r="H262" s="19"/>
      <c r="I262" s="19"/>
      <c r="J262" s="32"/>
      <c r="K262" s="32"/>
      <c r="L262" s="19"/>
      <c r="M262" s="32"/>
      <c r="N262" s="32"/>
      <c r="O262" s="24"/>
      <c r="Q262" s="22" t="str">
        <f t="shared" si="6"/>
        <v/>
      </c>
      <c r="R262" s="1" t="e">
        <f t="shared" si="7"/>
        <v>#VALUE!</v>
      </c>
    </row>
    <row r="263" spans="1:18" hidden="1">
      <c r="A263" s="15">
        <f>SUBTOTAL(3,$B$6:B263)</f>
        <v>80</v>
      </c>
      <c r="B263" s="20"/>
      <c r="C263" s="36"/>
      <c r="D263" s="35"/>
      <c r="E263" s="35"/>
      <c r="F263" s="35"/>
      <c r="G263" s="35"/>
      <c r="H263" s="35"/>
      <c r="I263" s="19"/>
      <c r="J263" s="18"/>
      <c r="K263" s="18"/>
      <c r="L263" s="35"/>
      <c r="M263" s="35"/>
      <c r="N263" s="35"/>
      <c r="O263" s="20"/>
      <c r="Q263" s="22" t="str">
        <f t="shared" ref="Q263:Q296" si="8">G263&amp;I263</f>
        <v/>
      </c>
      <c r="R263" s="1" t="e">
        <f t="shared" ref="R263:R296" si="9">LEFT(Q263,1)*1</f>
        <v>#VALUE!</v>
      </c>
    </row>
    <row r="264" spans="1:18" hidden="1">
      <c r="A264" s="15">
        <f>SUBTOTAL(3,$B$6:B264)</f>
        <v>80</v>
      </c>
      <c r="B264" s="20"/>
      <c r="C264" s="36"/>
      <c r="D264" s="35"/>
      <c r="E264" s="35"/>
      <c r="F264" s="35"/>
      <c r="G264" s="35"/>
      <c r="H264" s="35"/>
      <c r="I264" s="19"/>
      <c r="J264" s="18"/>
      <c r="K264" s="18"/>
      <c r="L264" s="35"/>
      <c r="M264" s="35"/>
      <c r="N264" s="35"/>
      <c r="O264" s="20"/>
      <c r="Q264" s="22" t="str">
        <f t="shared" si="8"/>
        <v/>
      </c>
      <c r="R264" s="1" t="e">
        <f t="shared" si="9"/>
        <v>#VALUE!</v>
      </c>
    </row>
    <row r="265" spans="1:18" hidden="1">
      <c r="A265" s="15">
        <f>SUBTOTAL(3,$B$6:B265)</f>
        <v>80</v>
      </c>
      <c r="B265" s="20"/>
      <c r="C265" s="20"/>
      <c r="D265" s="35"/>
      <c r="E265" s="35"/>
      <c r="F265" s="20"/>
      <c r="G265" s="35"/>
      <c r="H265" s="35"/>
      <c r="I265" s="19"/>
      <c r="J265" s="18"/>
      <c r="K265" s="18"/>
      <c r="L265" s="35"/>
      <c r="M265" s="35"/>
      <c r="N265" s="35"/>
      <c r="O265" s="20"/>
      <c r="Q265" s="22" t="str">
        <f t="shared" si="8"/>
        <v/>
      </c>
      <c r="R265" s="1" t="e">
        <f t="shared" si="9"/>
        <v>#VALUE!</v>
      </c>
    </row>
    <row r="266" spans="1:18" hidden="1">
      <c r="A266" s="15">
        <f>SUBTOTAL(3,$B$6:B266)</f>
        <v>80</v>
      </c>
      <c r="B266" s="37"/>
      <c r="C266" s="17"/>
      <c r="D266" s="17"/>
      <c r="E266" s="17"/>
      <c r="F266" s="17"/>
      <c r="G266" s="35"/>
      <c r="H266" s="18"/>
      <c r="I266" s="19"/>
      <c r="J266" s="17"/>
      <c r="K266" s="17"/>
      <c r="L266" s="17"/>
      <c r="M266" s="17"/>
      <c r="N266" s="17"/>
      <c r="O266" s="17"/>
      <c r="Q266" s="22" t="str">
        <f t="shared" si="8"/>
        <v/>
      </c>
      <c r="R266" s="1" t="e">
        <f t="shared" si="9"/>
        <v>#VALUE!</v>
      </c>
    </row>
    <row r="267" spans="1:18" hidden="1">
      <c r="A267" s="15">
        <f>SUBTOTAL(3,$B$6:B267)</f>
        <v>80</v>
      </c>
      <c r="B267" s="37"/>
      <c r="C267" s="17"/>
      <c r="D267" s="17"/>
      <c r="E267" s="17"/>
      <c r="F267" s="17"/>
      <c r="G267" s="35"/>
      <c r="H267" s="18"/>
      <c r="I267" s="19"/>
      <c r="J267" s="17"/>
      <c r="K267" s="17"/>
      <c r="L267" s="17"/>
      <c r="M267" s="17"/>
      <c r="N267" s="17"/>
      <c r="O267" s="17"/>
      <c r="Q267" s="22" t="str">
        <f t="shared" si="8"/>
        <v/>
      </c>
      <c r="R267" s="1" t="e">
        <f t="shared" si="9"/>
        <v>#VALUE!</v>
      </c>
    </row>
    <row r="268" spans="1:18" hidden="1">
      <c r="A268" s="15">
        <f>SUBTOTAL(3,$B$6:B268)</f>
        <v>80</v>
      </c>
      <c r="B268" s="20"/>
      <c r="C268" s="36"/>
      <c r="D268" s="18"/>
      <c r="E268" s="18"/>
      <c r="F268" s="18"/>
      <c r="G268" s="35"/>
      <c r="H268" s="18"/>
      <c r="I268" s="19"/>
      <c r="J268" s="18"/>
      <c r="K268" s="18"/>
      <c r="L268" s="18"/>
      <c r="M268" s="18"/>
      <c r="N268" s="18"/>
      <c r="O268" s="35"/>
      <c r="Q268" s="22" t="str">
        <f t="shared" si="8"/>
        <v/>
      </c>
      <c r="R268" s="1" t="e">
        <f t="shared" si="9"/>
        <v>#VALUE!</v>
      </c>
    </row>
    <row r="269" spans="1:18" hidden="1">
      <c r="A269" s="15">
        <f>SUBTOTAL(3,$B$6:B269)</f>
        <v>80</v>
      </c>
      <c r="B269" s="20"/>
      <c r="C269" s="36"/>
      <c r="D269" s="18"/>
      <c r="E269" s="18"/>
      <c r="F269" s="18"/>
      <c r="G269" s="35"/>
      <c r="H269" s="18"/>
      <c r="I269" s="19"/>
      <c r="J269" s="18"/>
      <c r="K269" s="18"/>
      <c r="L269" s="18"/>
      <c r="M269" s="18"/>
      <c r="N269" s="18"/>
      <c r="O269" s="35"/>
      <c r="Q269" s="22" t="str">
        <f t="shared" si="8"/>
        <v/>
      </c>
      <c r="R269" s="1" t="e">
        <f t="shared" si="9"/>
        <v>#VALUE!</v>
      </c>
    </row>
    <row r="270" spans="1:18" hidden="1">
      <c r="A270" s="15">
        <f>SUBTOTAL(3,$B$6:B270)</f>
        <v>80</v>
      </c>
      <c r="B270" s="20"/>
      <c r="C270" s="20"/>
      <c r="D270" s="20"/>
      <c r="E270" s="20"/>
      <c r="F270" s="18"/>
      <c r="G270" s="35"/>
      <c r="H270" s="35"/>
      <c r="I270" s="19"/>
      <c r="J270" s="18"/>
      <c r="K270" s="18"/>
      <c r="L270" s="35"/>
      <c r="M270" s="20"/>
      <c r="N270" s="35"/>
      <c r="O270" s="20"/>
      <c r="Q270" s="22" t="str">
        <f t="shared" si="8"/>
        <v/>
      </c>
      <c r="R270" s="1" t="e">
        <f t="shared" si="9"/>
        <v>#VALUE!</v>
      </c>
    </row>
    <row r="271" spans="1:18" hidden="1">
      <c r="A271" s="15">
        <f>SUBTOTAL(3,$B$6:B271)</f>
        <v>80</v>
      </c>
      <c r="B271" s="20"/>
      <c r="C271" s="20"/>
      <c r="D271" s="20"/>
      <c r="E271" s="20"/>
      <c r="F271" s="18"/>
      <c r="G271" s="35"/>
      <c r="H271" s="35"/>
      <c r="I271" s="19"/>
      <c r="J271" s="18"/>
      <c r="K271" s="18"/>
      <c r="L271" s="35"/>
      <c r="M271" s="20"/>
      <c r="N271" s="35"/>
      <c r="O271" s="20"/>
      <c r="Q271" s="22" t="str">
        <f t="shared" si="8"/>
        <v/>
      </c>
      <c r="R271" s="1" t="e">
        <f t="shared" si="9"/>
        <v>#VALUE!</v>
      </c>
    </row>
    <row r="272" spans="1:18" hidden="1">
      <c r="A272" s="15">
        <f>SUBTOTAL(3,$B$6:B272)</f>
        <v>80</v>
      </c>
      <c r="B272" s="20"/>
      <c r="C272" s="20"/>
      <c r="D272" s="20"/>
      <c r="E272" s="20"/>
      <c r="F272" s="18"/>
      <c r="G272" s="35"/>
      <c r="H272" s="35"/>
      <c r="I272" s="19"/>
      <c r="J272" s="18"/>
      <c r="K272" s="18"/>
      <c r="L272" s="35"/>
      <c r="M272" s="20"/>
      <c r="N272" s="35"/>
      <c r="O272" s="20"/>
      <c r="Q272" s="22" t="str">
        <f t="shared" si="8"/>
        <v/>
      </c>
      <c r="R272" s="1" t="e">
        <f t="shared" si="9"/>
        <v>#VALUE!</v>
      </c>
    </row>
    <row r="273" spans="1:18" hidden="1">
      <c r="A273" s="15">
        <f>SUBTOTAL(3,$B$6:B273)</f>
        <v>80</v>
      </c>
      <c r="B273" s="20"/>
      <c r="C273" s="20"/>
      <c r="D273" s="20"/>
      <c r="E273" s="20"/>
      <c r="F273" s="18"/>
      <c r="G273" s="35"/>
      <c r="H273" s="35"/>
      <c r="I273" s="19"/>
      <c r="J273" s="18"/>
      <c r="K273" s="18"/>
      <c r="L273" s="35"/>
      <c r="M273" s="20"/>
      <c r="N273" s="35"/>
      <c r="O273" s="20"/>
      <c r="Q273" s="22" t="str">
        <f t="shared" si="8"/>
        <v/>
      </c>
      <c r="R273" s="1" t="e">
        <f t="shared" si="9"/>
        <v>#VALUE!</v>
      </c>
    </row>
    <row r="274" spans="1:18" hidden="1">
      <c r="A274" s="15">
        <f>SUBTOTAL(3,$B$6:B274)</f>
        <v>80</v>
      </c>
      <c r="B274" s="24"/>
      <c r="C274" s="28"/>
      <c r="D274" s="29"/>
      <c r="E274" s="29"/>
      <c r="F274" s="29"/>
      <c r="G274" s="35"/>
      <c r="H274" s="35"/>
      <c r="I274" s="19"/>
      <c r="J274" s="18"/>
      <c r="K274" s="18"/>
      <c r="L274" s="29"/>
      <c r="M274" s="29"/>
      <c r="N274" s="20"/>
      <c r="O274" s="20"/>
      <c r="Q274" s="22" t="str">
        <f t="shared" si="8"/>
        <v/>
      </c>
      <c r="R274" s="1" t="e">
        <f t="shared" si="9"/>
        <v>#VALUE!</v>
      </c>
    </row>
    <row r="275" spans="1:18" hidden="1">
      <c r="A275" s="15">
        <f>SUBTOTAL(3,$B$6:B275)</f>
        <v>80</v>
      </c>
      <c r="B275" s="24"/>
      <c r="C275" s="28"/>
      <c r="D275" s="29"/>
      <c r="E275" s="29"/>
      <c r="F275" s="29"/>
      <c r="G275" s="35"/>
      <c r="H275" s="29"/>
      <c r="I275" s="19"/>
      <c r="J275" s="18"/>
      <c r="K275" s="18"/>
      <c r="L275" s="29"/>
      <c r="M275" s="29"/>
      <c r="N275" s="20"/>
      <c r="O275" s="20"/>
      <c r="Q275" s="22" t="str">
        <f t="shared" si="8"/>
        <v/>
      </c>
      <c r="R275" s="1" t="e">
        <f t="shared" si="9"/>
        <v>#VALUE!</v>
      </c>
    </row>
    <row r="276" spans="1:18" hidden="1">
      <c r="A276" s="15">
        <f>SUBTOTAL(3,$B$6:B276)</f>
        <v>80</v>
      </c>
      <c r="B276" s="24"/>
      <c r="C276" s="28"/>
      <c r="D276" s="29"/>
      <c r="E276" s="29"/>
      <c r="F276" s="29"/>
      <c r="G276" s="35"/>
      <c r="H276" s="29"/>
      <c r="I276" s="19"/>
      <c r="J276" s="18"/>
      <c r="K276" s="18"/>
      <c r="L276" s="29"/>
      <c r="M276" s="29"/>
      <c r="N276" s="20"/>
      <c r="O276" s="20"/>
      <c r="Q276" s="22" t="str">
        <f t="shared" si="8"/>
        <v/>
      </c>
      <c r="R276" s="1" t="e">
        <f t="shared" si="9"/>
        <v>#VALUE!</v>
      </c>
    </row>
    <row r="277" spans="1:18" hidden="1">
      <c r="A277" s="15">
        <f>SUBTOTAL(3,$B$6:B277)</f>
        <v>80</v>
      </c>
      <c r="B277" s="38"/>
      <c r="C277" s="20"/>
      <c r="D277" s="35"/>
      <c r="E277" s="35"/>
      <c r="F277" s="35"/>
      <c r="G277" s="35"/>
      <c r="H277" s="35"/>
      <c r="I277" s="19"/>
      <c r="J277" s="18"/>
      <c r="K277" s="18"/>
      <c r="L277" s="35"/>
      <c r="M277" s="35"/>
      <c r="N277" s="35"/>
      <c r="O277" s="20"/>
      <c r="Q277" s="22" t="str">
        <f t="shared" si="8"/>
        <v/>
      </c>
      <c r="R277" s="1" t="e">
        <f t="shared" si="9"/>
        <v>#VALUE!</v>
      </c>
    </row>
    <row r="278" spans="1:18" hidden="1">
      <c r="Q278" s="22" t="str">
        <f t="shared" si="8"/>
        <v/>
      </c>
      <c r="R278" s="1" t="e">
        <f t="shared" si="9"/>
        <v>#VALUE!</v>
      </c>
    </row>
    <row r="279" spans="1:18" hidden="1">
      <c r="Q279" s="22" t="str">
        <f t="shared" si="8"/>
        <v/>
      </c>
      <c r="R279" s="1" t="e">
        <f t="shared" si="9"/>
        <v>#VALUE!</v>
      </c>
    </row>
    <row r="280" spans="1:18" hidden="1">
      <c r="Q280" s="22" t="str">
        <f t="shared" si="8"/>
        <v/>
      </c>
      <c r="R280" s="1" t="e">
        <f t="shared" si="9"/>
        <v>#VALUE!</v>
      </c>
    </row>
    <row r="281" spans="1:18" hidden="1">
      <c r="Q281" s="22" t="str">
        <f t="shared" si="8"/>
        <v/>
      </c>
      <c r="R281" s="1" t="e">
        <f t="shared" si="9"/>
        <v>#VALUE!</v>
      </c>
    </row>
    <row r="282" spans="1:18" hidden="1">
      <c r="Q282" s="22" t="str">
        <f t="shared" si="8"/>
        <v/>
      </c>
      <c r="R282" s="1" t="e">
        <f t="shared" si="9"/>
        <v>#VALUE!</v>
      </c>
    </row>
    <row r="283" spans="1:18" hidden="1">
      <c r="Q283" s="22" t="str">
        <f t="shared" si="8"/>
        <v/>
      </c>
      <c r="R283" s="1" t="e">
        <f t="shared" si="9"/>
        <v>#VALUE!</v>
      </c>
    </row>
    <row r="284" spans="1:18" hidden="1">
      <c r="Q284" s="22" t="str">
        <f t="shared" si="8"/>
        <v/>
      </c>
      <c r="R284" s="1" t="e">
        <f t="shared" si="9"/>
        <v>#VALUE!</v>
      </c>
    </row>
    <row r="285" spans="1:18" hidden="1">
      <c r="Q285" s="22" t="str">
        <f t="shared" si="8"/>
        <v/>
      </c>
      <c r="R285" s="1" t="e">
        <f t="shared" si="9"/>
        <v>#VALUE!</v>
      </c>
    </row>
    <row r="286" spans="1:18" hidden="1">
      <c r="Q286" s="22" t="str">
        <f t="shared" si="8"/>
        <v/>
      </c>
      <c r="R286" s="1" t="e">
        <f t="shared" si="9"/>
        <v>#VALUE!</v>
      </c>
    </row>
    <row r="287" spans="1:18" hidden="1">
      <c r="Q287" s="22" t="str">
        <f t="shared" si="8"/>
        <v/>
      </c>
      <c r="R287" s="1" t="e">
        <f t="shared" si="9"/>
        <v>#VALUE!</v>
      </c>
    </row>
    <row r="288" spans="1:18" hidden="1">
      <c r="Q288" s="22" t="str">
        <f t="shared" si="8"/>
        <v/>
      </c>
      <c r="R288" s="1" t="e">
        <f t="shared" si="9"/>
        <v>#VALUE!</v>
      </c>
    </row>
    <row r="289" spans="17:18" hidden="1">
      <c r="Q289" s="22" t="str">
        <f t="shared" si="8"/>
        <v/>
      </c>
      <c r="R289" s="1" t="e">
        <f t="shared" si="9"/>
        <v>#VALUE!</v>
      </c>
    </row>
    <row r="290" spans="17:18" hidden="1">
      <c r="Q290" s="22" t="str">
        <f t="shared" si="8"/>
        <v/>
      </c>
      <c r="R290" s="1" t="e">
        <f t="shared" si="9"/>
        <v>#VALUE!</v>
      </c>
    </row>
    <row r="291" spans="17:18" hidden="1">
      <c r="Q291" s="22" t="str">
        <f t="shared" si="8"/>
        <v/>
      </c>
      <c r="R291" s="1" t="e">
        <f t="shared" si="9"/>
        <v>#VALUE!</v>
      </c>
    </row>
    <row r="292" spans="17:18" hidden="1">
      <c r="Q292" s="22" t="str">
        <f t="shared" si="8"/>
        <v/>
      </c>
      <c r="R292" s="1" t="e">
        <f t="shared" si="9"/>
        <v>#VALUE!</v>
      </c>
    </row>
    <row r="293" spans="17:18" hidden="1">
      <c r="Q293" s="22" t="str">
        <f t="shared" si="8"/>
        <v/>
      </c>
      <c r="R293" s="1" t="e">
        <f t="shared" si="9"/>
        <v>#VALUE!</v>
      </c>
    </row>
    <row r="294" spans="17:18" hidden="1">
      <c r="Q294" s="22" t="str">
        <f t="shared" si="8"/>
        <v/>
      </c>
      <c r="R294" s="1" t="e">
        <f t="shared" si="9"/>
        <v>#VALUE!</v>
      </c>
    </row>
    <row r="295" spans="17:18" hidden="1">
      <c r="Q295" s="22" t="str">
        <f t="shared" si="8"/>
        <v/>
      </c>
      <c r="R295" s="1" t="e">
        <f t="shared" si="9"/>
        <v>#VALUE!</v>
      </c>
    </row>
    <row r="296" spans="17:18" hidden="1">
      <c r="Q296" s="22" t="str">
        <f t="shared" si="8"/>
        <v/>
      </c>
      <c r="R296" s="1" t="e">
        <f t="shared" si="9"/>
        <v>#VALUE!</v>
      </c>
    </row>
    <row r="297" spans="17:18" hidden="1"/>
  </sheetData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allowBlank="1" showInputMessage="1" showErrorMessage="1" prompt="nhập từ khối bé đến lớn_x000a_" sqref="E59 E62:E69 E22:E33 E44:E54 E4:E20"/>
    <dataValidation allowBlank="1" showInputMessage="1" showErrorMessage="1" prompt="nhập từ khối bé đến lớn" sqref="E57:E58"/>
    <dataValidation type="list" allowBlank="1" showInputMessage="1" showErrorMessage="1" sqref="I6:I277">
      <formula1>$P$1:$P$31</formula1>
    </dataValidation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S296"/>
  <sheetViews>
    <sheetView view="pageBreakPreview" zoomScale="70" zoomScaleNormal="85" zoomScaleSheetLayoutView="70" workbookViewId="0">
      <selection activeCell="E114" sqref="E114"/>
    </sheetView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12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 hidden="1">
      <c r="A6" s="15">
        <f>SUBTOTAL(3,$B$6:B6)</f>
        <v>0</v>
      </c>
      <c r="B6" s="16"/>
      <c r="C6" s="17"/>
      <c r="D6" s="18"/>
      <c r="E6" s="18"/>
      <c r="F6" s="18"/>
      <c r="G6" s="18"/>
      <c r="H6" s="18"/>
      <c r="I6" s="19"/>
      <c r="J6" s="18"/>
      <c r="K6" s="18"/>
      <c r="L6" s="24"/>
      <c r="M6" s="25"/>
      <c r="N6" s="24"/>
      <c r="O6" s="26"/>
      <c r="P6" s="21" t="s">
        <v>34</v>
      </c>
      <c r="Q6" s="22" t="str">
        <f>G6&amp;I6</f>
        <v/>
      </c>
      <c r="R6" s="1" t="e">
        <f>LEFT(Q6,1)*1</f>
        <v>#VALUE!</v>
      </c>
      <c r="S6" s="5" t="s">
        <v>7</v>
      </c>
    </row>
    <row r="7" spans="1:19" hidden="1">
      <c r="A7" s="15">
        <f>SUBTOTAL(3,$B$6:B7)</f>
        <v>0</v>
      </c>
      <c r="B7" s="16"/>
      <c r="C7" s="17"/>
      <c r="D7" s="18"/>
      <c r="E7" s="18"/>
      <c r="F7" s="18"/>
      <c r="G7" s="18"/>
      <c r="H7" s="18"/>
      <c r="I7" s="19"/>
      <c r="J7" s="18"/>
      <c r="K7" s="18"/>
      <c r="L7" s="24"/>
      <c r="M7" s="25"/>
      <c r="N7" s="24"/>
      <c r="O7" s="26"/>
      <c r="P7" s="21" t="s">
        <v>36</v>
      </c>
      <c r="Q7" s="22" t="str">
        <f t="shared" ref="Q7:Q70" si="0">G7&amp;I7</f>
        <v/>
      </c>
      <c r="R7" s="1" t="e">
        <f t="shared" ref="R7:R70" si="1">LEFT(Q7,1)*1</f>
        <v>#VALUE!</v>
      </c>
      <c r="S7" s="5" t="s">
        <v>7</v>
      </c>
    </row>
    <row r="8" spans="1:19" hidden="1">
      <c r="A8" s="15">
        <f>SUBTOTAL(3,$B$6:B8)</f>
        <v>0</v>
      </c>
      <c r="B8" s="30"/>
      <c r="C8" s="31"/>
      <c r="D8" s="32"/>
      <c r="E8" s="32"/>
      <c r="F8" s="32"/>
      <c r="G8" s="32"/>
      <c r="H8" s="32"/>
      <c r="I8" s="19"/>
      <c r="J8" s="32"/>
      <c r="K8" s="32"/>
      <c r="L8" s="32"/>
      <c r="M8" s="32"/>
      <c r="N8" s="32"/>
      <c r="O8" s="26"/>
      <c r="P8" s="23" t="s">
        <v>38</v>
      </c>
      <c r="Q8" s="22" t="str">
        <f t="shared" si="0"/>
        <v/>
      </c>
      <c r="R8" s="1" t="e">
        <f t="shared" si="1"/>
        <v>#VALUE!</v>
      </c>
      <c r="S8" s="5" t="s">
        <v>7</v>
      </c>
    </row>
    <row r="9" spans="1:19" hidden="1">
      <c r="A9" s="15">
        <f>SUBTOTAL(3,$B$6:B9)</f>
        <v>0</v>
      </c>
      <c r="B9" s="30"/>
      <c r="C9" s="31"/>
      <c r="D9" s="32"/>
      <c r="E9" s="32"/>
      <c r="F9" s="32"/>
      <c r="G9" s="32"/>
      <c r="H9" s="32"/>
      <c r="I9" s="19"/>
      <c r="J9" s="32"/>
      <c r="K9" s="32"/>
      <c r="L9" s="32"/>
      <c r="M9" s="32"/>
      <c r="N9" s="32"/>
      <c r="O9" s="26"/>
      <c r="P9" s="23" t="s">
        <v>40</v>
      </c>
      <c r="Q9" s="22" t="str">
        <f t="shared" si="0"/>
        <v/>
      </c>
      <c r="R9" s="1" t="e">
        <f t="shared" si="1"/>
        <v>#VALUE!</v>
      </c>
      <c r="S9" s="5" t="s">
        <v>7</v>
      </c>
    </row>
    <row r="10" spans="1:19" hidden="1">
      <c r="A10" s="15">
        <f>SUBTOTAL(3,$B$6:B10)</f>
        <v>0</v>
      </c>
      <c r="B10" s="33"/>
      <c r="C10" s="34"/>
      <c r="D10" s="24"/>
      <c r="E10" s="24"/>
      <c r="F10" s="24"/>
      <c r="G10" s="32"/>
      <c r="H10" s="32"/>
      <c r="I10" s="19"/>
      <c r="J10" s="32"/>
      <c r="K10" s="32"/>
      <c r="L10" s="32"/>
      <c r="M10" s="32"/>
      <c r="N10" s="32"/>
      <c r="O10" s="26"/>
      <c r="P10" s="23" t="s">
        <v>42</v>
      </c>
      <c r="Q10" s="22" t="str">
        <f t="shared" si="0"/>
        <v/>
      </c>
      <c r="R10" s="1" t="e">
        <f t="shared" si="1"/>
        <v>#VALUE!</v>
      </c>
      <c r="S10" s="5" t="s">
        <v>7</v>
      </c>
    </row>
    <row r="11" spans="1:19" hidden="1">
      <c r="A11" s="15">
        <f>SUBTOTAL(3,$B$6:B11)</f>
        <v>0</v>
      </c>
      <c r="B11" s="30"/>
      <c r="C11" s="31"/>
      <c r="D11" s="32"/>
      <c r="E11" s="32"/>
      <c r="F11" s="32"/>
      <c r="G11" s="19"/>
      <c r="H11" s="19"/>
      <c r="I11" s="19"/>
      <c r="J11" s="19"/>
      <c r="K11" s="19"/>
      <c r="L11" s="19"/>
      <c r="M11" s="19"/>
      <c r="N11" s="19"/>
      <c r="O11" s="26"/>
      <c r="P11" s="21" t="s">
        <v>44</v>
      </c>
      <c r="Q11" s="22" t="str">
        <f t="shared" si="0"/>
        <v/>
      </c>
      <c r="R11" s="1" t="e">
        <f t="shared" si="1"/>
        <v>#VALUE!</v>
      </c>
      <c r="S11" s="5" t="s">
        <v>7</v>
      </c>
    </row>
    <row r="12" spans="1:19" hidden="1">
      <c r="A12" s="15">
        <f>SUBTOTAL(3,$B$6:B12)</f>
        <v>0</v>
      </c>
      <c r="B12" s="33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6"/>
      <c r="P12" s="23" t="s">
        <v>46</v>
      </c>
      <c r="Q12" s="22" t="str">
        <f t="shared" si="0"/>
        <v/>
      </c>
      <c r="R12" s="1" t="e">
        <f t="shared" si="1"/>
        <v>#VALUE!</v>
      </c>
      <c r="S12" s="5" t="s">
        <v>7</v>
      </c>
    </row>
    <row r="13" spans="1:19" hidden="1">
      <c r="A13" s="15">
        <f>SUBTOTAL(3,$B$6:B13)</f>
        <v>0</v>
      </c>
      <c r="B13" s="33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6"/>
      <c r="P13" s="23" t="s">
        <v>49</v>
      </c>
      <c r="Q13" s="22" t="str">
        <f t="shared" si="0"/>
        <v/>
      </c>
      <c r="R13" s="1" t="e">
        <f t="shared" si="1"/>
        <v>#VALUE!</v>
      </c>
    </row>
    <row r="14" spans="1:19" hidden="1">
      <c r="A14" s="15">
        <f>SUBTOTAL(3,$B$6:B14)</f>
        <v>0</v>
      </c>
      <c r="B14" s="33"/>
      <c r="C14" s="3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6"/>
      <c r="P14" s="23" t="s">
        <v>51</v>
      </c>
      <c r="Q14" s="22" t="str">
        <f t="shared" si="0"/>
        <v/>
      </c>
      <c r="R14" s="1" t="e">
        <f t="shared" si="1"/>
        <v>#VALUE!</v>
      </c>
    </row>
    <row r="15" spans="1:19" hidden="1">
      <c r="A15" s="15">
        <f>SUBTOTAL(3,$B$6:B15)</f>
        <v>0</v>
      </c>
      <c r="B15" s="33"/>
      <c r="C15" s="3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6"/>
      <c r="P15" s="21" t="s">
        <v>53</v>
      </c>
      <c r="Q15" s="22" t="str">
        <f t="shared" si="0"/>
        <v/>
      </c>
      <c r="R15" s="1" t="e">
        <f t="shared" si="1"/>
        <v>#VALUE!</v>
      </c>
    </row>
    <row r="16" spans="1:19" hidden="1">
      <c r="A16" s="15">
        <f>SUBTOTAL(3,$B$6:B16)</f>
        <v>0</v>
      </c>
      <c r="B16" s="33"/>
      <c r="C16" s="3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6"/>
      <c r="P16" s="23" t="s">
        <v>55</v>
      </c>
      <c r="Q16" s="22" t="str">
        <f t="shared" si="0"/>
        <v/>
      </c>
      <c r="R16" s="1" t="e">
        <f t="shared" si="1"/>
        <v>#VALUE!</v>
      </c>
    </row>
    <row r="17" spans="1:18" hidden="1">
      <c r="A17" s="15">
        <f>SUBTOTAL(3,$B$6:B17)</f>
        <v>0</v>
      </c>
      <c r="B17" s="16"/>
      <c r="C17" s="17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20"/>
      <c r="P17" s="23" t="s">
        <v>57</v>
      </c>
      <c r="Q17" s="22" t="str">
        <f t="shared" si="0"/>
        <v/>
      </c>
      <c r="R17" s="1" t="e">
        <f t="shared" si="1"/>
        <v>#VALUE!</v>
      </c>
    </row>
    <row r="18" spans="1:18" hidden="1">
      <c r="A18" s="15">
        <f>SUBTOTAL(3,$B$6:B18)</f>
        <v>0</v>
      </c>
      <c r="B18" s="16"/>
      <c r="C18" s="17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20"/>
      <c r="P18" s="21" t="s">
        <v>59</v>
      </c>
      <c r="Q18" s="22" t="str">
        <f t="shared" si="0"/>
        <v/>
      </c>
      <c r="R18" s="1" t="e">
        <f t="shared" si="1"/>
        <v>#VALUE!</v>
      </c>
    </row>
    <row r="19" spans="1:18" hidden="1">
      <c r="A19" s="15">
        <f>SUBTOTAL(3,$B$6:B19)</f>
        <v>0</v>
      </c>
      <c r="B19" s="16"/>
      <c r="C19" s="37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20"/>
      <c r="P19" s="21" t="s">
        <v>7</v>
      </c>
      <c r="Q19" s="22" t="str">
        <f t="shared" si="0"/>
        <v/>
      </c>
      <c r="R19" s="1" t="e">
        <f t="shared" si="1"/>
        <v>#VALUE!</v>
      </c>
    </row>
    <row r="20" spans="1:18" hidden="1">
      <c r="A20" s="15">
        <f>SUBTOTAL(3,$B$6:B20)</f>
        <v>0</v>
      </c>
      <c r="B20" s="16"/>
      <c r="C20" s="37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20"/>
      <c r="P20" s="23" t="s">
        <v>62</v>
      </c>
      <c r="Q20" s="22" t="str">
        <f t="shared" si="0"/>
        <v/>
      </c>
      <c r="R20" s="1" t="e">
        <f t="shared" si="1"/>
        <v>#VALUE!</v>
      </c>
    </row>
    <row r="21" spans="1:18" hidden="1">
      <c r="A21" s="15">
        <f>SUBTOTAL(3,$B$6:B21)</f>
        <v>0</v>
      </c>
      <c r="B21" s="16"/>
      <c r="C21" s="16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20"/>
      <c r="P21" s="21" t="s">
        <v>64</v>
      </c>
      <c r="Q21" s="22" t="str">
        <f t="shared" si="0"/>
        <v/>
      </c>
      <c r="R21" s="1" t="e">
        <f t="shared" si="1"/>
        <v>#VALUE!</v>
      </c>
    </row>
    <row r="22" spans="1:18" hidden="1">
      <c r="A22" s="15">
        <f>SUBTOTAL(3,$B$6:B22)</f>
        <v>0</v>
      </c>
      <c r="B22" s="16"/>
      <c r="C22" s="16"/>
      <c r="D22" s="27"/>
      <c r="E22" s="27"/>
      <c r="F22" s="16"/>
      <c r="G22" s="27"/>
      <c r="H22" s="27"/>
      <c r="I22" s="19"/>
      <c r="J22" s="18"/>
      <c r="K22" s="18"/>
      <c r="L22" s="35"/>
      <c r="M22" s="35"/>
      <c r="N22" s="18"/>
      <c r="O22" s="20"/>
      <c r="P22" s="21" t="s">
        <v>66</v>
      </c>
      <c r="Q22" s="22" t="str">
        <f t="shared" si="0"/>
        <v/>
      </c>
      <c r="R22" s="1" t="e">
        <f t="shared" si="1"/>
        <v>#VALUE!</v>
      </c>
    </row>
    <row r="23" spans="1:18" hidden="1">
      <c r="A23" s="15">
        <f>SUBTOTAL(3,$B$6:B23)</f>
        <v>0</v>
      </c>
      <c r="B23" s="24"/>
      <c r="C23" s="24"/>
      <c r="D23" s="29"/>
      <c r="E23" s="29"/>
      <c r="F23" s="29"/>
      <c r="G23" s="29"/>
      <c r="H23" s="27"/>
      <c r="I23" s="19"/>
      <c r="J23" s="18"/>
      <c r="K23" s="18"/>
      <c r="L23" s="35"/>
      <c r="M23" s="35"/>
      <c r="N23" s="18"/>
      <c r="O23" s="20"/>
      <c r="P23" s="23" t="s">
        <v>68</v>
      </c>
      <c r="Q23" s="22" t="str">
        <f t="shared" si="0"/>
        <v/>
      </c>
      <c r="R23" s="1" t="e">
        <f t="shared" si="1"/>
        <v>#VALUE!</v>
      </c>
    </row>
    <row r="24" spans="1:18" hidden="1">
      <c r="A24" s="15">
        <f>SUBTOTAL(3,$B$6:B24)</f>
        <v>0</v>
      </c>
      <c r="B24" s="24"/>
      <c r="C24" s="24"/>
      <c r="D24" s="29"/>
      <c r="E24" s="29"/>
      <c r="F24" s="24"/>
      <c r="G24" s="29"/>
      <c r="H24" s="27"/>
      <c r="I24" s="19"/>
      <c r="J24" s="18"/>
      <c r="K24" s="18"/>
      <c r="L24" s="35"/>
      <c r="M24" s="35"/>
      <c r="N24" s="18"/>
      <c r="O24" s="20"/>
      <c r="P24" s="23" t="s">
        <v>70</v>
      </c>
      <c r="Q24" s="22" t="str">
        <f t="shared" si="0"/>
        <v/>
      </c>
      <c r="R24" s="1" t="e">
        <f t="shared" si="1"/>
        <v>#VALUE!</v>
      </c>
    </row>
    <row r="25" spans="1:18" hidden="1">
      <c r="A25" s="15">
        <f>SUBTOTAL(3,$B$6:B25)</f>
        <v>0</v>
      </c>
      <c r="B25" s="24"/>
      <c r="C25" s="24"/>
      <c r="D25" s="29"/>
      <c r="E25" s="29"/>
      <c r="F25" s="24"/>
      <c r="G25" s="29"/>
      <c r="H25" s="18"/>
      <c r="I25" s="19"/>
      <c r="J25" s="18"/>
      <c r="K25" s="18"/>
      <c r="L25" s="35"/>
      <c r="M25" s="35"/>
      <c r="N25" s="18"/>
      <c r="O25" s="20"/>
      <c r="P25" s="21" t="s">
        <v>72</v>
      </c>
      <c r="Q25" s="22" t="str">
        <f t="shared" si="0"/>
        <v/>
      </c>
      <c r="R25" s="1" t="e">
        <f t="shared" si="1"/>
        <v>#VALUE!</v>
      </c>
    </row>
    <row r="26" spans="1:18" hidden="1">
      <c r="A26" s="15">
        <f>SUBTOTAL(3,$B$6:B26)</f>
        <v>0</v>
      </c>
      <c r="B26" s="24"/>
      <c r="C26" s="24"/>
      <c r="D26" s="29"/>
      <c r="E26" s="29"/>
      <c r="F26" s="24"/>
      <c r="G26" s="29"/>
      <c r="H26" s="29"/>
      <c r="I26" s="19"/>
      <c r="J26" s="18"/>
      <c r="K26" s="18"/>
      <c r="L26" s="35"/>
      <c r="M26" s="35"/>
      <c r="N26" s="18"/>
      <c r="O26" s="20"/>
      <c r="P26" s="21" t="s">
        <v>74</v>
      </c>
      <c r="Q26" s="22" t="str">
        <f t="shared" si="0"/>
        <v/>
      </c>
      <c r="R26" s="1" t="e">
        <f t="shared" si="1"/>
        <v>#VALUE!</v>
      </c>
    </row>
    <row r="27" spans="1:18" hidden="1">
      <c r="A27" s="15">
        <f>SUBTOTAL(3,$B$6:B27)</f>
        <v>0</v>
      </c>
      <c r="B27" s="24"/>
      <c r="C27" s="24"/>
      <c r="D27" s="29"/>
      <c r="E27" s="29"/>
      <c r="F27" s="24"/>
      <c r="G27" s="29"/>
      <c r="H27" s="29"/>
      <c r="I27" s="19"/>
      <c r="J27" s="18"/>
      <c r="K27" s="18"/>
      <c r="L27" s="35"/>
      <c r="M27" s="35"/>
      <c r="N27" s="18"/>
      <c r="O27" s="20"/>
      <c r="P27" s="23" t="s">
        <v>76</v>
      </c>
      <c r="Q27" s="22" t="str">
        <f t="shared" si="0"/>
        <v/>
      </c>
      <c r="R27" s="1" t="e">
        <f t="shared" si="1"/>
        <v>#VALUE!</v>
      </c>
    </row>
    <row r="28" spans="1:18" hidden="1">
      <c r="A28" s="15">
        <f>SUBTOTAL(3,$B$6:B28)</f>
        <v>0</v>
      </c>
      <c r="B28" s="16"/>
      <c r="C28" s="37"/>
      <c r="D28" s="18"/>
      <c r="E28" s="18"/>
      <c r="F28" s="18"/>
      <c r="G28" s="18"/>
      <c r="H28" s="18"/>
      <c r="I28" s="19"/>
      <c r="J28" s="18"/>
      <c r="K28" s="18"/>
      <c r="L28" s="18"/>
      <c r="M28" s="18"/>
      <c r="N28" s="18"/>
      <c r="O28" s="26"/>
      <c r="P28" s="23" t="s">
        <v>78</v>
      </c>
      <c r="Q28" s="22" t="str">
        <f t="shared" si="0"/>
        <v/>
      </c>
      <c r="R28" s="1" t="e">
        <f t="shared" si="1"/>
        <v>#VALUE!</v>
      </c>
    </row>
    <row r="29" spans="1:18" hidden="1">
      <c r="A29" s="15">
        <f>SUBTOTAL(3,$B$6:B29)</f>
        <v>0</v>
      </c>
      <c r="B29" s="39"/>
      <c r="C29" s="17"/>
      <c r="D29" s="17"/>
      <c r="E29" s="17"/>
      <c r="F29" s="17"/>
      <c r="G29" s="18"/>
      <c r="H29" s="18"/>
      <c r="I29" s="19"/>
      <c r="J29" s="17"/>
      <c r="K29" s="17"/>
      <c r="L29" s="17"/>
      <c r="M29" s="17"/>
      <c r="N29" s="17"/>
      <c r="O29" s="17"/>
      <c r="P29" s="23" t="s">
        <v>80</v>
      </c>
      <c r="Q29" s="22" t="str">
        <f t="shared" si="0"/>
        <v/>
      </c>
      <c r="R29" s="1" t="e">
        <f t="shared" si="1"/>
        <v>#VALUE!</v>
      </c>
    </row>
    <row r="30" spans="1:18" hidden="1">
      <c r="A30" s="15">
        <f>SUBTOTAL(3,$B$6:B30)</f>
        <v>0</v>
      </c>
      <c r="B30" s="39"/>
      <c r="C30" s="17"/>
      <c r="D30" s="17"/>
      <c r="E30" s="17"/>
      <c r="F30" s="17"/>
      <c r="G30" s="18"/>
      <c r="H30" s="18"/>
      <c r="I30" s="19"/>
      <c r="J30" s="17"/>
      <c r="K30" s="17"/>
      <c r="L30" s="17"/>
      <c r="M30" s="17"/>
      <c r="N30" s="17"/>
      <c r="O30" s="17"/>
      <c r="P30" s="21" t="s">
        <v>82</v>
      </c>
      <c r="Q30" s="22" t="str">
        <f t="shared" si="0"/>
        <v/>
      </c>
      <c r="R30" s="1" t="e">
        <f t="shared" si="1"/>
        <v>#VALUE!</v>
      </c>
    </row>
    <row r="31" spans="1:18" hidden="1">
      <c r="A31" s="15">
        <f>SUBTOTAL(3,$B$6:B31)</f>
        <v>0</v>
      </c>
      <c r="B31" s="39"/>
      <c r="C31" s="40"/>
      <c r="D31" s="17"/>
      <c r="E31" s="17"/>
      <c r="F31" s="17"/>
      <c r="G31" s="18"/>
      <c r="H31" s="18"/>
      <c r="I31" s="19"/>
      <c r="J31" s="17"/>
      <c r="K31" s="17"/>
      <c r="L31" s="17"/>
      <c r="M31" s="17"/>
      <c r="N31" s="17"/>
      <c r="O31" s="17"/>
      <c r="P31" s="23" t="s">
        <v>84</v>
      </c>
      <c r="Q31" s="22" t="str">
        <f t="shared" si="0"/>
        <v/>
      </c>
      <c r="R31" s="1" t="e">
        <f t="shared" si="1"/>
        <v>#VALUE!</v>
      </c>
    </row>
    <row r="32" spans="1:18" hidden="1">
      <c r="A32" s="15">
        <f>SUBTOTAL(3,$B$6:B32)</f>
        <v>0</v>
      </c>
      <c r="B32" s="39"/>
      <c r="C32" s="40"/>
      <c r="D32" s="40"/>
      <c r="E32" s="40"/>
      <c r="F32" s="40"/>
      <c r="G32" s="41"/>
      <c r="H32" s="41"/>
      <c r="I32" s="19"/>
      <c r="J32" s="17"/>
      <c r="K32" s="17"/>
      <c r="L32" s="17"/>
      <c r="M32" s="17"/>
      <c r="N32" s="17"/>
      <c r="O32" s="17"/>
      <c r="Q32" s="22" t="str">
        <f t="shared" si="0"/>
        <v/>
      </c>
      <c r="R32" s="1" t="e">
        <f t="shared" si="1"/>
        <v>#VALUE!</v>
      </c>
    </row>
    <row r="33" spans="1:18" hidden="1">
      <c r="A33" s="15">
        <f>SUBTOTAL(3,$B$6:B33)</f>
        <v>0</v>
      </c>
      <c r="B33" s="33"/>
      <c r="C33" s="34"/>
      <c r="D33" s="34"/>
      <c r="E33" s="34"/>
      <c r="F33" s="34"/>
      <c r="G33" s="19"/>
      <c r="H33" s="19"/>
      <c r="I33" s="19"/>
      <c r="J33" s="17"/>
      <c r="K33" s="17"/>
      <c r="L33" s="17"/>
      <c r="M33" s="17"/>
      <c r="N33" s="17"/>
      <c r="O33" s="17"/>
      <c r="Q33" s="22" t="str">
        <f t="shared" si="0"/>
        <v/>
      </c>
      <c r="R33" s="1" t="e">
        <f t="shared" si="1"/>
        <v>#VALUE!</v>
      </c>
    </row>
    <row r="34" spans="1:18" hidden="1">
      <c r="A34" s="15">
        <f>SUBTOTAL(3,$B$6:B34)</f>
        <v>0</v>
      </c>
      <c r="B34" s="16"/>
      <c r="C34" s="17"/>
      <c r="D34" s="18"/>
      <c r="E34" s="18"/>
      <c r="F34" s="18"/>
      <c r="G34" s="18"/>
      <c r="H34" s="18"/>
      <c r="I34" s="19"/>
      <c r="J34" s="18"/>
      <c r="K34" s="18"/>
      <c r="L34" s="18"/>
      <c r="M34" s="18"/>
      <c r="N34" s="18"/>
      <c r="O34" s="26"/>
      <c r="Q34" s="22" t="str">
        <f t="shared" si="0"/>
        <v/>
      </c>
      <c r="R34" s="1" t="e">
        <f t="shared" si="1"/>
        <v>#VALUE!</v>
      </c>
    </row>
    <row r="35" spans="1:18" hidden="1">
      <c r="A35" s="15">
        <f>SUBTOTAL(3,$B$6:B35)</f>
        <v>0</v>
      </c>
      <c r="B35" s="16"/>
      <c r="C35" s="17"/>
      <c r="D35" s="18"/>
      <c r="E35" s="18"/>
      <c r="F35" s="18"/>
      <c r="G35" s="18"/>
      <c r="H35" s="18"/>
      <c r="I35" s="19"/>
      <c r="J35" s="17"/>
      <c r="K35" s="17"/>
      <c r="L35" s="18"/>
      <c r="M35" s="18"/>
      <c r="N35" s="18"/>
      <c r="O35" s="20"/>
      <c r="Q35" s="22" t="str">
        <f t="shared" si="0"/>
        <v/>
      </c>
      <c r="R35" s="1" t="e">
        <f t="shared" si="1"/>
        <v>#VALUE!</v>
      </c>
    </row>
    <row r="36" spans="1:18" hidden="1">
      <c r="A36" s="15">
        <f>SUBTOTAL(3,$B$6:B36)</f>
        <v>0</v>
      </c>
      <c r="B36" s="16"/>
      <c r="C36" s="16"/>
      <c r="D36" s="18"/>
      <c r="E36" s="18"/>
      <c r="F36" s="18"/>
      <c r="G36" s="18"/>
      <c r="H36" s="18"/>
      <c r="I36" s="19"/>
      <c r="J36" s="17"/>
      <c r="K36" s="17"/>
      <c r="L36" s="18"/>
      <c r="M36" s="18"/>
      <c r="N36" s="18"/>
      <c r="O36" s="20"/>
      <c r="Q36" s="22" t="str">
        <f t="shared" si="0"/>
        <v/>
      </c>
      <c r="R36" s="1" t="e">
        <f t="shared" si="1"/>
        <v>#VALUE!</v>
      </c>
    </row>
    <row r="37" spans="1:18" hidden="1">
      <c r="A37" s="15">
        <f>SUBTOTAL(3,$B$6:B37)</f>
        <v>0</v>
      </c>
      <c r="B37" s="16"/>
      <c r="C37" s="16"/>
      <c r="D37" s="27"/>
      <c r="E37" s="27"/>
      <c r="F37" s="16"/>
      <c r="G37" s="18"/>
      <c r="H37" s="18"/>
      <c r="I37" s="19"/>
      <c r="J37" s="17"/>
      <c r="K37" s="17"/>
      <c r="L37" s="18"/>
      <c r="M37" s="18"/>
      <c r="N37" s="18"/>
      <c r="O37" s="20"/>
      <c r="Q37" s="22" t="str">
        <f t="shared" si="0"/>
        <v/>
      </c>
      <c r="R37" s="1" t="e">
        <f t="shared" si="1"/>
        <v>#VALUE!</v>
      </c>
    </row>
    <row r="38" spans="1:18" hidden="1">
      <c r="A38" s="15">
        <f>SUBTOTAL(3,$B$6:B38)</f>
        <v>0</v>
      </c>
      <c r="B38" s="16"/>
      <c r="C38" s="17"/>
      <c r="D38" s="18"/>
      <c r="E38" s="18"/>
      <c r="F38" s="18"/>
      <c r="G38" s="18"/>
      <c r="H38" s="18"/>
      <c r="I38" s="19"/>
      <c r="J38" s="17"/>
      <c r="K38" s="17"/>
      <c r="L38" s="18"/>
      <c r="M38" s="18"/>
      <c r="N38" s="18"/>
      <c r="O38" s="20"/>
      <c r="Q38" s="22" t="str">
        <f t="shared" si="0"/>
        <v/>
      </c>
      <c r="R38" s="1" t="e">
        <f t="shared" si="1"/>
        <v>#VALUE!</v>
      </c>
    </row>
    <row r="39" spans="1:18" hidden="1">
      <c r="A39" s="15">
        <f>SUBTOTAL(3,$B$6:B39)</f>
        <v>0</v>
      </c>
      <c r="B39" s="24"/>
      <c r="C39" s="28"/>
      <c r="D39" s="29"/>
      <c r="E39" s="29"/>
      <c r="F39" s="29"/>
      <c r="G39" s="18"/>
      <c r="H39" s="29"/>
      <c r="I39" s="19"/>
      <c r="J39" s="17"/>
      <c r="K39" s="17"/>
      <c r="L39" s="35"/>
      <c r="M39" s="35"/>
      <c r="N39" s="18"/>
      <c r="O39" s="20"/>
      <c r="Q39" s="22" t="str">
        <f t="shared" si="0"/>
        <v/>
      </c>
      <c r="R39" s="1" t="e">
        <f t="shared" si="1"/>
        <v>#VALUE!</v>
      </c>
    </row>
    <row r="40" spans="1:18" hidden="1">
      <c r="A40" s="15">
        <f>SUBTOTAL(3,$B$6:B40)</f>
        <v>0</v>
      </c>
      <c r="B40" s="16"/>
      <c r="C40" s="17"/>
      <c r="D40" s="37"/>
      <c r="E40" s="37"/>
      <c r="F40" s="18"/>
      <c r="G40" s="18"/>
      <c r="H40" s="29"/>
      <c r="I40" s="19"/>
      <c r="J40" s="18"/>
      <c r="K40" s="18"/>
      <c r="L40" s="18"/>
      <c r="M40" s="37"/>
      <c r="N40" s="18"/>
      <c r="O40" s="24"/>
      <c r="Q40" s="22" t="str">
        <f t="shared" si="0"/>
        <v/>
      </c>
      <c r="R40" s="1" t="e">
        <f t="shared" si="1"/>
        <v>#VALUE!</v>
      </c>
    </row>
    <row r="41" spans="1:18" hidden="1">
      <c r="A41" s="15">
        <f>SUBTOTAL(3,$B$6:B41)</f>
        <v>0</v>
      </c>
      <c r="B41" s="16"/>
      <c r="C41" s="17"/>
      <c r="D41" s="37"/>
      <c r="E41" s="37"/>
      <c r="F41" s="18"/>
      <c r="G41" s="18"/>
      <c r="H41" s="29"/>
      <c r="I41" s="19"/>
      <c r="J41" s="18"/>
      <c r="K41" s="18"/>
      <c r="L41" s="18"/>
      <c r="M41" s="37"/>
      <c r="N41" s="18"/>
      <c r="O41" s="24"/>
      <c r="Q41" s="22" t="str">
        <f t="shared" si="0"/>
        <v/>
      </c>
      <c r="R41" s="1" t="e">
        <f t="shared" si="1"/>
        <v>#VALUE!</v>
      </c>
    </row>
    <row r="42" spans="1:18" hidden="1">
      <c r="A42" s="15">
        <f>SUBTOTAL(3,$B$6:B42)</f>
        <v>0</v>
      </c>
      <c r="B42" s="16"/>
      <c r="C42" s="16"/>
      <c r="D42" s="37"/>
      <c r="E42" s="37"/>
      <c r="F42" s="18"/>
      <c r="G42" s="18"/>
      <c r="H42" s="29"/>
      <c r="I42" s="19"/>
      <c r="J42" s="18"/>
      <c r="K42" s="18"/>
      <c r="L42" s="18"/>
      <c r="M42" s="37"/>
      <c r="N42" s="18"/>
      <c r="O42" s="24"/>
      <c r="Q42" s="22" t="str">
        <f t="shared" si="0"/>
        <v/>
      </c>
      <c r="R42" s="1" t="e">
        <f t="shared" si="1"/>
        <v>#VALUE!</v>
      </c>
    </row>
    <row r="43" spans="1:18" hidden="1">
      <c r="A43" s="15">
        <f>SUBTOTAL(3,$B$6:B43)</f>
        <v>0</v>
      </c>
      <c r="B43" s="44"/>
      <c r="C43" s="17"/>
      <c r="D43" s="18"/>
      <c r="E43" s="18"/>
      <c r="F43" s="18"/>
      <c r="G43" s="18"/>
      <c r="H43" s="18"/>
      <c r="I43" s="19"/>
      <c r="J43" s="18"/>
      <c r="K43" s="18"/>
      <c r="L43" s="18"/>
      <c r="M43" s="25"/>
      <c r="N43" s="24"/>
      <c r="O43" s="24"/>
      <c r="Q43" s="22" t="str">
        <f t="shared" si="0"/>
        <v/>
      </c>
      <c r="R43" s="1" t="e">
        <f t="shared" si="1"/>
        <v>#VALUE!</v>
      </c>
    </row>
    <row r="44" spans="1:18" hidden="1">
      <c r="A44" s="15">
        <f>SUBTOTAL(3,$B$6:B44)</f>
        <v>0</v>
      </c>
      <c r="B44" s="16"/>
      <c r="C44" s="17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35"/>
      <c r="Q44" s="22" t="str">
        <f t="shared" si="0"/>
        <v/>
      </c>
      <c r="R44" s="1" t="e">
        <f t="shared" si="1"/>
        <v>#VALUE!</v>
      </c>
    </row>
    <row r="45" spans="1:18" hidden="1">
      <c r="A45" s="15">
        <f>SUBTOTAL(3,$B$6:B45)</f>
        <v>0</v>
      </c>
      <c r="B45" s="16"/>
      <c r="C45" s="17"/>
      <c r="D45" s="18"/>
      <c r="E45" s="18"/>
      <c r="F45" s="18"/>
      <c r="G45" s="18"/>
      <c r="H45" s="18"/>
      <c r="I45" s="19"/>
      <c r="J45" s="18"/>
      <c r="K45" s="18"/>
      <c r="L45" s="18"/>
      <c r="M45" s="18"/>
      <c r="N45" s="18"/>
      <c r="O45" s="35"/>
      <c r="Q45" s="22" t="str">
        <f t="shared" si="0"/>
        <v/>
      </c>
      <c r="R45" s="1" t="e">
        <f t="shared" si="1"/>
        <v>#VALUE!</v>
      </c>
    </row>
    <row r="46" spans="1:18" hidden="1">
      <c r="A46" s="15">
        <f>SUBTOTAL(3,$B$6:B46)</f>
        <v>0</v>
      </c>
      <c r="B46" s="16"/>
      <c r="C46" s="17"/>
      <c r="D46" s="18"/>
      <c r="E46" s="18"/>
      <c r="F46" s="18"/>
      <c r="G46" s="18"/>
      <c r="H46" s="18"/>
      <c r="I46" s="19"/>
      <c r="J46" s="18"/>
      <c r="K46" s="18"/>
      <c r="L46" s="18"/>
      <c r="M46" s="18"/>
      <c r="N46" s="18"/>
      <c r="O46" s="24"/>
      <c r="Q46" s="22" t="str">
        <f t="shared" si="0"/>
        <v/>
      </c>
      <c r="R46" s="1" t="e">
        <f t="shared" si="1"/>
        <v>#VALUE!</v>
      </c>
    </row>
    <row r="47" spans="1:18" hidden="1">
      <c r="A47" s="15">
        <f>SUBTOTAL(3,$B$6:B47)</f>
        <v>0</v>
      </c>
      <c r="B47" s="16"/>
      <c r="C47" s="17"/>
      <c r="D47" s="18"/>
      <c r="E47" s="18"/>
      <c r="F47" s="18"/>
      <c r="G47" s="18"/>
      <c r="H47" s="18"/>
      <c r="I47" s="19"/>
      <c r="J47" s="18"/>
      <c r="K47" s="18"/>
      <c r="L47" s="18"/>
      <c r="M47" s="18"/>
      <c r="N47" s="18"/>
      <c r="O47" s="24"/>
      <c r="Q47" s="22" t="str">
        <f t="shared" si="0"/>
        <v/>
      </c>
      <c r="R47" s="1" t="e">
        <f t="shared" si="1"/>
        <v>#VALUE!</v>
      </c>
    </row>
    <row r="48" spans="1:18" hidden="1">
      <c r="A48" s="15">
        <f>SUBTOTAL(3,$B$6:B48)</f>
        <v>0</v>
      </c>
      <c r="B48" s="16"/>
      <c r="C48" s="17"/>
      <c r="D48" s="18"/>
      <c r="E48" s="18"/>
      <c r="F48" s="18"/>
      <c r="G48" s="18"/>
      <c r="H48" s="29"/>
      <c r="I48" s="19"/>
      <c r="J48" s="18"/>
      <c r="K48" s="18"/>
      <c r="L48" s="18"/>
      <c r="M48" s="25"/>
      <c r="N48" s="24"/>
      <c r="O48" s="24"/>
      <c r="Q48" s="22" t="str">
        <f t="shared" si="0"/>
        <v/>
      </c>
      <c r="R48" s="1" t="e">
        <f t="shared" si="1"/>
        <v>#VALUE!</v>
      </c>
    </row>
    <row r="49" spans="1:18" hidden="1">
      <c r="A49" s="15">
        <f>SUBTOTAL(3,$B$6:B49)</f>
        <v>0</v>
      </c>
      <c r="B49" s="16"/>
      <c r="C49" s="17"/>
      <c r="D49" s="17"/>
      <c r="E49" s="17"/>
      <c r="F49" s="17"/>
      <c r="G49" s="18"/>
      <c r="H49" s="18"/>
      <c r="I49" s="19"/>
      <c r="J49" s="17"/>
      <c r="K49" s="17"/>
      <c r="L49" s="17"/>
      <c r="M49" s="17"/>
      <c r="N49" s="17"/>
      <c r="O49" s="24"/>
      <c r="Q49" s="22" t="str">
        <f t="shared" si="0"/>
        <v/>
      </c>
      <c r="R49" s="1" t="e">
        <f t="shared" si="1"/>
        <v>#VALUE!</v>
      </c>
    </row>
    <row r="50" spans="1:18" hidden="1">
      <c r="A50" s="15">
        <f>SUBTOTAL(3,$B$6:B50)</f>
        <v>0</v>
      </c>
      <c r="B50" s="16"/>
      <c r="C50" s="17"/>
      <c r="D50" s="17"/>
      <c r="E50" s="17"/>
      <c r="F50" s="17"/>
      <c r="G50" s="18"/>
      <c r="H50" s="18"/>
      <c r="I50" s="19"/>
      <c r="J50" s="17"/>
      <c r="K50" s="17"/>
      <c r="L50" s="17"/>
      <c r="M50" s="17"/>
      <c r="N50" s="17"/>
      <c r="O50" s="24"/>
      <c r="Q50" s="22" t="str">
        <f t="shared" si="0"/>
        <v/>
      </c>
      <c r="R50" s="1" t="e">
        <f t="shared" si="1"/>
        <v>#VALUE!</v>
      </c>
    </row>
    <row r="51" spans="1:18" hidden="1">
      <c r="A51" s="15">
        <f>SUBTOTAL(3,$B$6:B51)</f>
        <v>0</v>
      </c>
      <c r="B51" s="20"/>
      <c r="C51" s="36"/>
      <c r="D51" s="36"/>
      <c r="E51" s="36"/>
      <c r="F51" s="36"/>
      <c r="G51" s="35"/>
      <c r="H51" s="35"/>
      <c r="I51" s="19"/>
      <c r="J51" s="36"/>
      <c r="K51" s="36"/>
      <c r="L51" s="36"/>
      <c r="M51" s="36"/>
      <c r="N51" s="36"/>
      <c r="O51" s="24"/>
      <c r="Q51" s="22" t="str">
        <f t="shared" si="0"/>
        <v/>
      </c>
      <c r="R51" s="1" t="e">
        <f t="shared" si="1"/>
        <v>#VALUE!</v>
      </c>
    </row>
    <row r="52" spans="1:18" hidden="1">
      <c r="A52" s="15">
        <f>SUBTOTAL(3,$B$6:B52)</f>
        <v>0</v>
      </c>
      <c r="B52" s="16"/>
      <c r="C52" s="17"/>
      <c r="D52" s="18"/>
      <c r="E52" s="18"/>
      <c r="F52" s="18"/>
      <c r="G52" s="18"/>
      <c r="H52" s="29"/>
      <c r="I52" s="19"/>
      <c r="J52" s="18"/>
      <c r="K52" s="18"/>
      <c r="L52" s="18"/>
      <c r="M52" s="18"/>
      <c r="N52" s="18"/>
      <c r="O52" s="20"/>
      <c r="Q52" s="22" t="str">
        <f t="shared" si="0"/>
        <v/>
      </c>
      <c r="R52" s="1" t="e">
        <f t="shared" si="1"/>
        <v>#VALUE!</v>
      </c>
    </row>
    <row r="53" spans="1:18" hidden="1">
      <c r="A53" s="15">
        <f>SUBTOTAL(3,$B$6:B53)</f>
        <v>0</v>
      </c>
      <c r="B53" s="16"/>
      <c r="C53" s="17"/>
      <c r="D53" s="18"/>
      <c r="E53" s="18"/>
      <c r="F53" s="18"/>
      <c r="G53" s="18"/>
      <c r="H53" s="29"/>
      <c r="I53" s="19"/>
      <c r="J53" s="18"/>
      <c r="K53" s="18"/>
      <c r="L53" s="18"/>
      <c r="M53" s="18"/>
      <c r="N53" s="18"/>
      <c r="O53" s="20"/>
      <c r="Q53" s="22" t="str">
        <f t="shared" si="0"/>
        <v/>
      </c>
      <c r="R53" s="1" t="e">
        <f t="shared" si="1"/>
        <v>#VALUE!</v>
      </c>
    </row>
    <row r="54" spans="1:18" hidden="1">
      <c r="A54" s="15">
        <f>SUBTOTAL(3,$B$6:B54)</f>
        <v>0</v>
      </c>
      <c r="B54" s="16"/>
      <c r="C54" s="17"/>
      <c r="D54" s="18"/>
      <c r="E54" s="18"/>
      <c r="F54" s="18"/>
      <c r="G54" s="18"/>
      <c r="H54" s="18"/>
      <c r="I54" s="19"/>
      <c r="J54" s="18"/>
      <c r="K54" s="18"/>
      <c r="L54" s="18"/>
      <c r="M54" s="18"/>
      <c r="N54" s="18"/>
      <c r="O54" s="20"/>
      <c r="Q54" s="22" t="str">
        <f t="shared" si="0"/>
        <v/>
      </c>
      <c r="R54" s="1" t="e">
        <f t="shared" si="1"/>
        <v>#VALUE!</v>
      </c>
    </row>
    <row r="55" spans="1:18" hidden="1">
      <c r="A55" s="15">
        <f>SUBTOTAL(3,$B$6:B55)</f>
        <v>0</v>
      </c>
      <c r="B55" s="16"/>
      <c r="C55" s="16"/>
      <c r="D55" s="27"/>
      <c r="E55" s="27"/>
      <c r="F55" s="18"/>
      <c r="G55" s="18"/>
      <c r="H55" s="18"/>
      <c r="I55" s="19"/>
      <c r="J55" s="18"/>
      <c r="K55" s="18"/>
      <c r="L55" s="18"/>
      <c r="M55" s="35"/>
      <c r="N55" s="18"/>
      <c r="O55" s="20"/>
      <c r="Q55" s="22" t="str">
        <f t="shared" si="0"/>
        <v/>
      </c>
      <c r="R55" s="1" t="e">
        <f t="shared" si="1"/>
        <v>#VALUE!</v>
      </c>
    </row>
    <row r="56" spans="1:18" hidden="1">
      <c r="A56" s="15">
        <f>SUBTOTAL(3,$B$6:B56)</f>
        <v>0</v>
      </c>
      <c r="B56" s="24"/>
      <c r="C56" s="28"/>
      <c r="D56" s="29"/>
      <c r="E56" s="29"/>
      <c r="F56" s="18"/>
      <c r="G56" s="18"/>
      <c r="H56" s="18"/>
      <c r="I56" s="19"/>
      <c r="J56" s="18"/>
      <c r="K56" s="18"/>
      <c r="L56" s="35"/>
      <c r="M56" s="35"/>
      <c r="N56" s="18"/>
      <c r="O56" s="20"/>
      <c r="Q56" s="22" t="str">
        <f t="shared" si="0"/>
        <v/>
      </c>
      <c r="R56" s="1" t="e">
        <f t="shared" si="1"/>
        <v>#VALUE!</v>
      </c>
    </row>
    <row r="57" spans="1:18" hidden="1">
      <c r="A57" s="15">
        <f>SUBTOTAL(3,$B$6:B57)</f>
        <v>0</v>
      </c>
      <c r="B57" s="16"/>
      <c r="C57" s="17"/>
      <c r="D57" s="18"/>
      <c r="E57" s="18"/>
      <c r="F57" s="18"/>
      <c r="G57" s="18"/>
      <c r="H57" s="18"/>
      <c r="I57" s="19"/>
      <c r="J57" s="18"/>
      <c r="K57" s="18"/>
      <c r="L57" s="35"/>
      <c r="M57" s="35"/>
      <c r="N57" s="18"/>
      <c r="O57" s="20"/>
      <c r="Q57" s="22" t="str">
        <f t="shared" si="0"/>
        <v/>
      </c>
      <c r="R57" s="1" t="e">
        <f t="shared" si="1"/>
        <v>#VALUE!</v>
      </c>
    </row>
    <row r="58" spans="1:18" hidden="1">
      <c r="A58" s="15">
        <f>SUBTOTAL(3,$B$6:B58)</f>
        <v>0</v>
      </c>
      <c r="B58" s="24"/>
      <c r="C58" s="24"/>
      <c r="D58" s="29"/>
      <c r="E58" s="29"/>
      <c r="F58" s="18"/>
      <c r="G58" s="18"/>
      <c r="H58" s="18"/>
      <c r="I58" s="19"/>
      <c r="J58" s="18"/>
      <c r="K58" s="18"/>
      <c r="L58" s="35"/>
      <c r="M58" s="35"/>
      <c r="N58" s="18"/>
      <c r="O58" s="20"/>
      <c r="Q58" s="22" t="str">
        <f t="shared" si="0"/>
        <v/>
      </c>
      <c r="R58" s="1" t="e">
        <f t="shared" si="1"/>
        <v>#VALUE!</v>
      </c>
    </row>
    <row r="59" spans="1:18" hidden="1">
      <c r="A59" s="15">
        <f>SUBTOTAL(3,$B$6:B59)</f>
        <v>0</v>
      </c>
      <c r="B59" s="16"/>
      <c r="C59" s="17"/>
      <c r="D59" s="37"/>
      <c r="E59" s="37"/>
      <c r="F59" s="18"/>
      <c r="G59" s="18"/>
      <c r="H59" s="18"/>
      <c r="I59" s="19"/>
      <c r="J59" s="18"/>
      <c r="K59" s="18"/>
      <c r="L59" s="18"/>
      <c r="M59" s="37"/>
      <c r="N59" s="18"/>
      <c r="O59" s="20"/>
      <c r="Q59" s="22" t="str">
        <f t="shared" si="0"/>
        <v/>
      </c>
      <c r="R59" s="1" t="e">
        <f t="shared" si="1"/>
        <v>#VALUE!</v>
      </c>
    </row>
    <row r="60" spans="1:18" hidden="1">
      <c r="A60" s="15">
        <f>SUBTOTAL(3,$B$6:B60)</f>
        <v>0</v>
      </c>
      <c r="B60" s="16"/>
      <c r="C60" s="17"/>
      <c r="D60" s="37"/>
      <c r="E60" s="37"/>
      <c r="F60" s="18"/>
      <c r="G60" s="18"/>
      <c r="H60" s="18"/>
      <c r="I60" s="19"/>
      <c r="J60" s="18"/>
      <c r="K60" s="18"/>
      <c r="L60" s="18"/>
      <c r="M60" s="37"/>
      <c r="N60" s="18"/>
      <c r="O60" s="20"/>
      <c r="Q60" s="22" t="str">
        <f t="shared" si="0"/>
        <v/>
      </c>
      <c r="R60" s="1" t="e">
        <f t="shared" si="1"/>
        <v>#VALUE!</v>
      </c>
    </row>
    <row r="61" spans="1:18" hidden="1">
      <c r="A61" s="15">
        <f>SUBTOTAL(3,$B$6:B61)</f>
        <v>0</v>
      </c>
      <c r="B61" s="16"/>
      <c r="C61" s="16"/>
      <c r="D61" s="37"/>
      <c r="E61" s="37"/>
      <c r="F61" s="18"/>
      <c r="G61" s="18"/>
      <c r="H61" s="18"/>
      <c r="I61" s="19"/>
      <c r="J61" s="18"/>
      <c r="K61" s="18"/>
      <c r="L61" s="18"/>
      <c r="M61" s="37"/>
      <c r="N61" s="18"/>
      <c r="O61" s="20"/>
      <c r="Q61" s="22" t="str">
        <f t="shared" si="0"/>
        <v/>
      </c>
      <c r="R61" s="1" t="e">
        <f t="shared" si="1"/>
        <v>#VALUE!</v>
      </c>
    </row>
    <row r="62" spans="1:18" hidden="1">
      <c r="A62" s="15">
        <f>SUBTOTAL(3,$B$6:B62)</f>
        <v>0</v>
      </c>
      <c r="B62" s="16"/>
      <c r="C62" s="16"/>
      <c r="D62" s="16"/>
      <c r="E62" s="16"/>
      <c r="F62" s="18"/>
      <c r="G62" s="27"/>
      <c r="H62" s="27"/>
      <c r="I62" s="19"/>
      <c r="J62" s="18"/>
      <c r="K62" s="18"/>
      <c r="L62" s="35"/>
      <c r="M62" s="20"/>
      <c r="N62" s="35"/>
      <c r="O62" s="20"/>
      <c r="Q62" s="22" t="str">
        <f t="shared" si="0"/>
        <v/>
      </c>
      <c r="R62" s="1" t="e">
        <f t="shared" si="1"/>
        <v>#VALUE!</v>
      </c>
    </row>
    <row r="63" spans="1:18" hidden="1">
      <c r="A63" s="15">
        <f>SUBTOTAL(3,$B$6:B63)</f>
        <v>0</v>
      </c>
      <c r="B63" s="20"/>
      <c r="C63" s="35"/>
      <c r="D63" s="48"/>
      <c r="E63" s="48"/>
      <c r="F63" s="18"/>
      <c r="G63" s="35"/>
      <c r="H63" s="35"/>
      <c r="I63" s="19"/>
      <c r="J63" s="18"/>
      <c r="K63" s="18"/>
      <c r="L63" s="35"/>
      <c r="M63" s="20"/>
      <c r="N63" s="35"/>
      <c r="O63" s="20"/>
      <c r="Q63" s="22" t="str">
        <f t="shared" si="0"/>
        <v/>
      </c>
      <c r="R63" s="1" t="e">
        <f t="shared" si="1"/>
        <v>#VALUE!</v>
      </c>
    </row>
    <row r="64" spans="1:18" hidden="1">
      <c r="A64" s="15">
        <f>SUBTOTAL(3,$B$6:B64)</f>
        <v>0</v>
      </c>
      <c r="B64" s="20"/>
      <c r="C64" s="20"/>
      <c r="D64" s="20"/>
      <c r="E64" s="20"/>
      <c r="F64" s="18"/>
      <c r="G64" s="35"/>
      <c r="H64" s="35"/>
      <c r="I64" s="19"/>
      <c r="J64" s="18"/>
      <c r="K64" s="18"/>
      <c r="L64" s="35"/>
      <c r="M64" s="20"/>
      <c r="N64" s="35"/>
      <c r="O64" s="20"/>
      <c r="Q64" s="22" t="str">
        <f t="shared" si="0"/>
        <v/>
      </c>
      <c r="R64" s="1" t="e">
        <f t="shared" si="1"/>
        <v>#VALUE!</v>
      </c>
    </row>
    <row r="65" spans="1:18" hidden="1">
      <c r="A65" s="15">
        <f>SUBTOTAL(3,$B$6:B65)</f>
        <v>0</v>
      </c>
      <c r="B65" s="20"/>
      <c r="C65" s="20"/>
      <c r="D65" s="20"/>
      <c r="E65" s="20"/>
      <c r="F65" s="18"/>
      <c r="G65" s="35"/>
      <c r="H65" s="35"/>
      <c r="I65" s="19"/>
      <c r="J65" s="18"/>
      <c r="K65" s="18"/>
      <c r="L65" s="35"/>
      <c r="M65" s="20"/>
      <c r="N65" s="35"/>
      <c r="O65" s="20"/>
      <c r="Q65" s="22" t="str">
        <f t="shared" si="0"/>
        <v/>
      </c>
      <c r="R65" s="1" t="e">
        <f t="shared" si="1"/>
        <v>#VALUE!</v>
      </c>
    </row>
    <row r="66" spans="1:18" hidden="1">
      <c r="A66" s="15">
        <f>SUBTOTAL(3,$B$6:B66)</f>
        <v>0</v>
      </c>
      <c r="B66" s="24"/>
      <c r="C66" s="28"/>
      <c r="D66" s="29"/>
      <c r="E66" s="29"/>
      <c r="F66" s="29"/>
      <c r="G66" s="29"/>
      <c r="H66" s="29"/>
      <c r="I66" s="19"/>
      <c r="J66" s="18"/>
      <c r="K66" s="18"/>
      <c r="L66" s="29"/>
      <c r="M66" s="29"/>
      <c r="N66" s="18"/>
      <c r="O66" s="20"/>
      <c r="Q66" s="22" t="str">
        <f t="shared" si="0"/>
        <v/>
      </c>
      <c r="R66" s="1" t="e">
        <f t="shared" si="1"/>
        <v>#VALUE!</v>
      </c>
    </row>
    <row r="67" spans="1:18" hidden="1">
      <c r="A67" s="15">
        <f>SUBTOTAL(3,$B$6:B67)</f>
        <v>0</v>
      </c>
      <c r="B67" s="24"/>
      <c r="C67" s="28"/>
      <c r="D67" s="29"/>
      <c r="E67" s="29"/>
      <c r="F67" s="29"/>
      <c r="G67" s="29"/>
      <c r="H67" s="29"/>
      <c r="I67" s="19"/>
      <c r="J67" s="18"/>
      <c r="K67" s="18"/>
      <c r="L67" s="29"/>
      <c r="M67" s="29"/>
      <c r="N67" s="20"/>
      <c r="O67" s="20"/>
      <c r="Q67" s="22" t="str">
        <f t="shared" si="0"/>
        <v/>
      </c>
      <c r="R67" s="1" t="e">
        <f t="shared" si="1"/>
        <v>#VALUE!</v>
      </c>
    </row>
    <row r="68" spans="1:18" hidden="1">
      <c r="A68" s="15">
        <f>SUBTOTAL(3,$B$6:B68)</f>
        <v>0</v>
      </c>
      <c r="B68" s="24"/>
      <c r="C68" s="28"/>
      <c r="D68" s="29"/>
      <c r="E68" s="29"/>
      <c r="F68" s="29"/>
      <c r="G68" s="29"/>
      <c r="H68" s="29"/>
      <c r="I68" s="19"/>
      <c r="J68" s="18"/>
      <c r="K68" s="18"/>
      <c r="L68" s="29"/>
      <c r="M68" s="29"/>
      <c r="N68" s="20"/>
      <c r="O68" s="20"/>
      <c r="Q68" s="22" t="str">
        <f t="shared" si="0"/>
        <v/>
      </c>
      <c r="R68" s="1" t="e">
        <f t="shared" si="1"/>
        <v>#VALUE!</v>
      </c>
    </row>
    <row r="69" spans="1:18" hidden="1">
      <c r="A69" s="15">
        <f>SUBTOTAL(3,$B$6:B69)</f>
        <v>0</v>
      </c>
      <c r="B69" s="24"/>
      <c r="C69" s="28"/>
      <c r="D69" s="29"/>
      <c r="E69" s="29"/>
      <c r="F69" s="29"/>
      <c r="G69" s="29"/>
      <c r="H69" s="18"/>
      <c r="I69" s="19"/>
      <c r="J69" s="18"/>
      <c r="K69" s="18"/>
      <c r="L69" s="29"/>
      <c r="M69" s="29"/>
      <c r="N69" s="20"/>
      <c r="O69" s="20"/>
      <c r="Q69" s="22" t="str">
        <f t="shared" si="0"/>
        <v/>
      </c>
      <c r="R69" s="1" t="e">
        <f t="shared" si="1"/>
        <v>#VALUE!</v>
      </c>
    </row>
    <row r="70" spans="1:18" hidden="1">
      <c r="A70" s="15">
        <f>SUBTOTAL(3,$B$6:B70)</f>
        <v>0</v>
      </c>
      <c r="B70" s="24"/>
      <c r="C70" s="28"/>
      <c r="D70" s="29"/>
      <c r="E70" s="29"/>
      <c r="F70" s="29"/>
      <c r="G70" s="29"/>
      <c r="H70" s="18"/>
      <c r="I70" s="19"/>
      <c r="J70" s="18"/>
      <c r="K70" s="18"/>
      <c r="L70" s="29"/>
      <c r="M70" s="29"/>
      <c r="N70" s="20"/>
      <c r="O70" s="20"/>
      <c r="Q70" s="22" t="str">
        <f t="shared" si="0"/>
        <v/>
      </c>
      <c r="R70" s="1" t="e">
        <f t="shared" si="1"/>
        <v>#VALUE!</v>
      </c>
    </row>
    <row r="71" spans="1:18" hidden="1">
      <c r="A71" s="15">
        <f>SUBTOTAL(3,$B$6:B71)</f>
        <v>0</v>
      </c>
      <c r="B71" s="24"/>
      <c r="C71" s="28"/>
      <c r="D71" s="29"/>
      <c r="E71" s="29"/>
      <c r="F71" s="29"/>
      <c r="G71" s="29"/>
      <c r="H71" s="29"/>
      <c r="I71" s="19"/>
      <c r="J71" s="18"/>
      <c r="K71" s="18"/>
      <c r="L71" s="29"/>
      <c r="M71" s="29"/>
      <c r="N71" s="20"/>
      <c r="O71" s="20"/>
      <c r="Q71" s="22" t="str">
        <f t="shared" ref="Q71:Q134" si="2">G71&amp;I71</f>
        <v/>
      </c>
      <c r="R71" s="1" t="e">
        <f t="shared" ref="R71:R134" si="3">LEFT(Q71,1)*1</f>
        <v>#VALUE!</v>
      </c>
    </row>
    <row r="72" spans="1:18" hidden="1">
      <c r="A72" s="15">
        <f>SUBTOTAL(3,$B$6:B72)</f>
        <v>0</v>
      </c>
      <c r="B72" s="24"/>
      <c r="C72" s="28"/>
      <c r="D72" s="29"/>
      <c r="E72" s="29"/>
      <c r="F72" s="29"/>
      <c r="G72" s="29"/>
      <c r="H72" s="18"/>
      <c r="I72" s="19"/>
      <c r="J72" s="18"/>
      <c r="K72" s="18"/>
      <c r="L72" s="29"/>
      <c r="M72" s="29"/>
      <c r="N72" s="20"/>
      <c r="O72" s="20"/>
      <c r="Q72" s="22" t="str">
        <f t="shared" si="2"/>
        <v/>
      </c>
      <c r="R72" s="1" t="e">
        <f t="shared" si="3"/>
        <v>#VALUE!</v>
      </c>
    </row>
    <row r="73" spans="1:18" hidden="1">
      <c r="A73" s="15">
        <f>SUBTOTAL(3,$B$6:B73)</f>
        <v>0</v>
      </c>
      <c r="B73" s="38"/>
      <c r="C73" s="17"/>
      <c r="D73" s="18"/>
      <c r="E73" s="18"/>
      <c r="F73" s="18"/>
      <c r="G73" s="18"/>
      <c r="H73" s="18"/>
      <c r="I73" s="19"/>
      <c r="J73" s="18"/>
      <c r="K73" s="18"/>
      <c r="L73" s="18"/>
      <c r="M73" s="18"/>
      <c r="N73" s="18"/>
      <c r="O73" s="20"/>
      <c r="Q73" s="22" t="str">
        <f t="shared" si="2"/>
        <v/>
      </c>
      <c r="R73" s="1" t="e">
        <f t="shared" si="3"/>
        <v>#VALUE!</v>
      </c>
    </row>
    <row r="74" spans="1:18" hidden="1">
      <c r="A74" s="15">
        <f>SUBTOTAL(3,$B$6:B74)</f>
        <v>0</v>
      </c>
      <c r="B74" s="16"/>
      <c r="C74" s="17"/>
      <c r="D74" s="18"/>
      <c r="E74" s="18"/>
      <c r="F74" s="18"/>
      <c r="G74" s="18"/>
      <c r="H74" s="18"/>
      <c r="I74" s="19"/>
      <c r="J74" s="18"/>
      <c r="K74" s="18"/>
      <c r="L74" s="18"/>
      <c r="M74" s="18"/>
      <c r="N74" s="18"/>
      <c r="O74" s="20"/>
      <c r="Q74" s="22" t="str">
        <f t="shared" si="2"/>
        <v/>
      </c>
      <c r="R74" s="1" t="e">
        <f t="shared" si="3"/>
        <v>#VALUE!</v>
      </c>
    </row>
    <row r="75" spans="1:18" hidden="1">
      <c r="A75" s="15">
        <f>SUBTOTAL(3,$B$6:B75)</f>
        <v>0</v>
      </c>
      <c r="B75" s="16"/>
      <c r="C75" s="17"/>
      <c r="D75" s="18"/>
      <c r="E75" s="18"/>
      <c r="F75" s="18"/>
      <c r="G75" s="18"/>
      <c r="H75" s="18"/>
      <c r="I75" s="19"/>
      <c r="J75" s="18"/>
      <c r="K75" s="18"/>
      <c r="L75" s="18"/>
      <c r="M75" s="18"/>
      <c r="N75" s="18"/>
      <c r="O75" s="20"/>
      <c r="Q75" s="22" t="str">
        <f t="shared" si="2"/>
        <v/>
      </c>
      <c r="R75" s="1" t="e">
        <f t="shared" si="3"/>
        <v>#VALUE!</v>
      </c>
    </row>
    <row r="76" spans="1:18" hidden="1">
      <c r="A76" s="15">
        <f>SUBTOTAL(3,$B$6:B76)</f>
        <v>0</v>
      </c>
      <c r="B76" s="16"/>
      <c r="C76" s="16"/>
      <c r="D76" s="18"/>
      <c r="E76" s="18"/>
      <c r="F76" s="18"/>
      <c r="G76" s="18"/>
      <c r="H76" s="18"/>
      <c r="I76" s="19"/>
      <c r="J76" s="18"/>
      <c r="K76" s="18"/>
      <c r="L76" s="18"/>
      <c r="M76" s="18"/>
      <c r="N76" s="18"/>
      <c r="O76" s="20"/>
      <c r="Q76" s="22" t="str">
        <f t="shared" si="2"/>
        <v/>
      </c>
      <c r="R76" s="1" t="e">
        <f t="shared" si="3"/>
        <v>#VALUE!</v>
      </c>
    </row>
    <row r="77" spans="1:18" hidden="1">
      <c r="A77" s="15">
        <f>SUBTOTAL(3,$B$6:B77)</f>
        <v>0</v>
      </c>
      <c r="B77" s="16"/>
      <c r="C77" s="16"/>
      <c r="D77" s="27"/>
      <c r="E77" s="27"/>
      <c r="F77" s="27"/>
      <c r="G77" s="27"/>
      <c r="H77" s="18"/>
      <c r="I77" s="19"/>
      <c r="J77" s="18"/>
      <c r="K77" s="18"/>
      <c r="L77" s="35"/>
      <c r="M77" s="35"/>
      <c r="N77" s="35"/>
      <c r="O77" s="20"/>
      <c r="Q77" s="22" t="str">
        <f t="shared" si="2"/>
        <v/>
      </c>
      <c r="R77" s="1" t="e">
        <f t="shared" si="3"/>
        <v>#VALUE!</v>
      </c>
    </row>
    <row r="78" spans="1:18" hidden="1">
      <c r="A78" s="15">
        <f>SUBTOTAL(3,$B$6:B78)</f>
        <v>0</v>
      </c>
      <c r="B78" s="24"/>
      <c r="C78" s="28"/>
      <c r="D78" s="29"/>
      <c r="E78" s="29"/>
      <c r="F78" s="29"/>
      <c r="G78" s="29"/>
      <c r="H78" s="29"/>
      <c r="I78" s="19"/>
      <c r="J78" s="18"/>
      <c r="K78" s="18"/>
      <c r="L78" s="35"/>
      <c r="M78" s="35"/>
      <c r="N78" s="35"/>
      <c r="O78" s="20"/>
      <c r="Q78" s="22" t="str">
        <f t="shared" si="2"/>
        <v/>
      </c>
      <c r="R78" s="1" t="e">
        <f t="shared" si="3"/>
        <v>#VALUE!</v>
      </c>
    </row>
    <row r="79" spans="1:18" hidden="1">
      <c r="A79" s="15">
        <f>SUBTOTAL(3,$B$6:B79)</f>
        <v>0</v>
      </c>
      <c r="B79" s="24"/>
      <c r="C79" s="24"/>
      <c r="D79" s="29"/>
      <c r="E79" s="29"/>
      <c r="F79" s="29"/>
      <c r="G79" s="29"/>
      <c r="H79" s="29"/>
      <c r="I79" s="19"/>
      <c r="J79" s="18"/>
      <c r="K79" s="18"/>
      <c r="L79" s="35"/>
      <c r="M79" s="35"/>
      <c r="N79" s="35"/>
      <c r="O79" s="20"/>
      <c r="Q79" s="22" t="str">
        <f t="shared" si="2"/>
        <v/>
      </c>
      <c r="R79" s="1" t="e">
        <f t="shared" si="3"/>
        <v>#VALUE!</v>
      </c>
    </row>
    <row r="80" spans="1:18" hidden="1">
      <c r="A80" s="15">
        <f>SUBTOTAL(3,$B$6:B80)</f>
        <v>0</v>
      </c>
      <c r="B80" s="24"/>
      <c r="C80" s="24"/>
      <c r="D80" s="29"/>
      <c r="E80" s="29"/>
      <c r="F80" s="29"/>
      <c r="G80" s="29"/>
      <c r="H80" s="29"/>
      <c r="I80" s="19"/>
      <c r="J80" s="18"/>
      <c r="K80" s="18"/>
      <c r="L80" s="35"/>
      <c r="M80" s="35"/>
      <c r="N80" s="35"/>
      <c r="O80" s="20"/>
      <c r="Q80" s="22" t="str">
        <f t="shared" si="2"/>
        <v/>
      </c>
      <c r="R80" s="1" t="e">
        <f t="shared" si="3"/>
        <v>#VALUE!</v>
      </c>
    </row>
    <row r="81" spans="1:18" hidden="1">
      <c r="A81" s="15">
        <f>SUBTOTAL(3,$B$6:B81)</f>
        <v>0</v>
      </c>
      <c r="B81" s="24"/>
      <c r="C81" s="24"/>
      <c r="D81" s="29"/>
      <c r="E81" s="29"/>
      <c r="F81" s="29"/>
      <c r="G81" s="29"/>
      <c r="H81" s="29"/>
      <c r="I81" s="19"/>
      <c r="J81" s="18"/>
      <c r="K81" s="18"/>
      <c r="L81" s="35"/>
      <c r="M81" s="35"/>
      <c r="N81" s="35"/>
      <c r="O81" s="20"/>
      <c r="Q81" s="22" t="str">
        <f t="shared" si="2"/>
        <v/>
      </c>
      <c r="R81" s="1" t="e">
        <f t="shared" si="3"/>
        <v>#VALUE!</v>
      </c>
    </row>
    <row r="82" spans="1:18" hidden="1">
      <c r="A82" s="15">
        <f>SUBTOTAL(3,$B$6:B82)</f>
        <v>0</v>
      </c>
      <c r="B82" s="16"/>
      <c r="C82" s="17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18"/>
      <c r="O82" s="24"/>
      <c r="Q82" s="22" t="str">
        <f t="shared" si="2"/>
        <v/>
      </c>
      <c r="R82" s="1" t="e">
        <f t="shared" si="3"/>
        <v>#VALUE!</v>
      </c>
    </row>
    <row r="83" spans="1:18" hidden="1">
      <c r="A83" s="15">
        <f>SUBTOTAL(3,$B$6:B83)</f>
        <v>0</v>
      </c>
      <c r="B83" s="30"/>
      <c r="C83" s="31"/>
      <c r="D83" s="32"/>
      <c r="E83" s="32"/>
      <c r="F83" s="32"/>
      <c r="G83" s="32"/>
      <c r="H83" s="32"/>
      <c r="I83" s="19"/>
      <c r="J83" s="32"/>
      <c r="K83" s="32"/>
      <c r="L83" s="32"/>
      <c r="M83" s="32"/>
      <c r="N83" s="32"/>
      <c r="O83" s="24"/>
      <c r="Q83" s="22" t="str">
        <f t="shared" si="2"/>
        <v/>
      </c>
      <c r="R83" s="1" t="e">
        <f t="shared" si="3"/>
        <v>#VALUE!</v>
      </c>
    </row>
    <row r="84" spans="1:18" hidden="1">
      <c r="A84" s="15">
        <f>SUBTOTAL(3,$B$6:B84)</f>
        <v>0</v>
      </c>
      <c r="B84" s="30"/>
      <c r="C84" s="31"/>
      <c r="D84" s="32"/>
      <c r="E84" s="32"/>
      <c r="F84" s="32"/>
      <c r="G84" s="32"/>
      <c r="H84" s="32"/>
      <c r="I84" s="19"/>
      <c r="J84" s="32"/>
      <c r="K84" s="32"/>
      <c r="L84" s="32"/>
      <c r="M84" s="32"/>
      <c r="N84" s="32"/>
      <c r="O84" s="24"/>
      <c r="Q84" s="22" t="str">
        <f t="shared" si="2"/>
        <v/>
      </c>
      <c r="R84" s="1" t="e">
        <f t="shared" si="3"/>
        <v>#VALUE!</v>
      </c>
    </row>
    <row r="85" spans="1:18" hidden="1">
      <c r="A85" s="15">
        <f>SUBTOTAL(3,$B$6:B85)</f>
        <v>0</v>
      </c>
      <c r="B85" s="49"/>
      <c r="C85" s="50"/>
      <c r="D85" s="49"/>
      <c r="E85" s="51"/>
      <c r="F85" s="51"/>
      <c r="G85" s="49"/>
      <c r="H85" s="49"/>
      <c r="I85" s="19"/>
      <c r="J85" s="32"/>
      <c r="K85" s="32"/>
      <c r="L85" s="49"/>
      <c r="M85" s="52"/>
      <c r="N85" s="49"/>
      <c r="O85" s="49"/>
      <c r="Q85" s="22" t="str">
        <f t="shared" si="2"/>
        <v/>
      </c>
      <c r="R85" s="1" t="e">
        <f t="shared" si="3"/>
        <v>#VALUE!</v>
      </c>
    </row>
    <row r="86" spans="1:18">
      <c r="A86" s="15">
        <f>SUBTOTAL(3,$B$6:B86)</f>
        <v>1</v>
      </c>
      <c r="B86" s="16">
        <v>49424561</v>
      </c>
      <c r="C86" s="17" t="s">
        <v>30</v>
      </c>
      <c r="D86" s="18">
        <v>28</v>
      </c>
      <c r="E86" s="18">
        <v>2</v>
      </c>
      <c r="F86" s="18">
        <v>2009</v>
      </c>
      <c r="G86" s="18">
        <v>2</v>
      </c>
      <c r="H86" s="18" t="s">
        <v>31</v>
      </c>
      <c r="I86" s="19" t="s">
        <v>1</v>
      </c>
      <c r="J86" s="18" t="s">
        <v>32</v>
      </c>
      <c r="K86" s="18" t="s">
        <v>33</v>
      </c>
      <c r="L86" s="18"/>
      <c r="M86" s="18"/>
      <c r="N86" s="18"/>
      <c r="O86" s="20"/>
      <c r="Q86" s="22" t="str">
        <f t="shared" si="2"/>
        <v>2TH Hoà Hiệp</v>
      </c>
      <c r="R86" s="1">
        <f t="shared" si="3"/>
        <v>2</v>
      </c>
    </row>
    <row r="87" spans="1:18">
      <c r="A87" s="15">
        <f>SUBTOTAL(3,$B$6:B87)</f>
        <v>2</v>
      </c>
      <c r="B87" s="16">
        <v>47042352</v>
      </c>
      <c r="C87" s="17" t="s">
        <v>35</v>
      </c>
      <c r="D87" s="18">
        <v>2</v>
      </c>
      <c r="E87" s="18">
        <v>4</v>
      </c>
      <c r="F87" s="18">
        <v>2009</v>
      </c>
      <c r="G87" s="18">
        <v>2</v>
      </c>
      <c r="H87" s="18" t="s">
        <v>31</v>
      </c>
      <c r="I87" s="19" t="s">
        <v>3</v>
      </c>
      <c r="J87" s="18" t="s">
        <v>32</v>
      </c>
      <c r="K87" s="18" t="s">
        <v>33</v>
      </c>
      <c r="L87" s="18"/>
      <c r="M87" s="18"/>
      <c r="N87" s="18"/>
      <c r="O87" s="20"/>
      <c r="Q87" s="22" t="str">
        <f t="shared" si="2"/>
        <v>2TH Hoà Đông</v>
      </c>
      <c r="R87" s="1">
        <f t="shared" si="3"/>
        <v>2</v>
      </c>
    </row>
    <row r="88" spans="1:18">
      <c r="A88" s="15">
        <f>SUBTOTAL(3,$B$6:B88)</f>
        <v>3</v>
      </c>
      <c r="B88" s="33">
        <v>39419963</v>
      </c>
      <c r="C88" s="34" t="s">
        <v>65</v>
      </c>
      <c r="D88" s="19">
        <v>13</v>
      </c>
      <c r="E88" s="19">
        <v>10</v>
      </c>
      <c r="F88" s="19">
        <v>2009</v>
      </c>
      <c r="G88" s="19">
        <v>2</v>
      </c>
      <c r="H88" s="19" t="s">
        <v>31</v>
      </c>
      <c r="I88" s="19" t="s">
        <v>16</v>
      </c>
      <c r="J88" s="19" t="s">
        <v>32</v>
      </c>
      <c r="K88" s="19" t="s">
        <v>33</v>
      </c>
      <c r="L88" s="19">
        <v>210</v>
      </c>
      <c r="M88" s="19">
        <v>2263</v>
      </c>
      <c r="N88" s="19">
        <v>1</v>
      </c>
      <c r="O88" s="26"/>
      <c r="Q88" s="22" t="str">
        <f t="shared" si="2"/>
        <v>2TH Tân Bình</v>
      </c>
      <c r="R88" s="1">
        <f t="shared" si="3"/>
        <v>2</v>
      </c>
    </row>
    <row r="89" spans="1:18">
      <c r="A89" s="15">
        <f>SUBTOTAL(3,$B$6:B89)</f>
        <v>4</v>
      </c>
      <c r="B89" s="33">
        <v>47818412</v>
      </c>
      <c r="C89" s="34" t="s">
        <v>67</v>
      </c>
      <c r="D89" s="19">
        <v>22</v>
      </c>
      <c r="E89" s="19">
        <v>1</v>
      </c>
      <c r="F89" s="19">
        <v>2009</v>
      </c>
      <c r="G89" s="19">
        <v>2</v>
      </c>
      <c r="H89" s="19" t="s">
        <v>31</v>
      </c>
      <c r="I89" s="19" t="s">
        <v>16</v>
      </c>
      <c r="J89" s="19" t="s">
        <v>32</v>
      </c>
      <c r="K89" s="19" t="s">
        <v>33</v>
      </c>
      <c r="L89" s="19">
        <v>200</v>
      </c>
      <c r="M89" s="19">
        <v>2220</v>
      </c>
      <c r="N89" s="19">
        <v>1</v>
      </c>
      <c r="O89" s="26"/>
      <c r="Q89" s="22" t="str">
        <f t="shared" si="2"/>
        <v>2TH Tân Bình</v>
      </c>
      <c r="R89" s="1">
        <f t="shared" si="3"/>
        <v>2</v>
      </c>
    </row>
    <row r="90" spans="1:18">
      <c r="A90" s="15">
        <f>SUBTOTAL(3,$B$6:B90)</f>
        <v>5</v>
      </c>
      <c r="B90" s="33">
        <v>44140684</v>
      </c>
      <c r="C90" s="34" t="s">
        <v>69</v>
      </c>
      <c r="D90" s="19">
        <v>29</v>
      </c>
      <c r="E90" s="19">
        <v>7</v>
      </c>
      <c r="F90" s="19">
        <v>2009</v>
      </c>
      <c r="G90" s="19">
        <v>2</v>
      </c>
      <c r="H90" s="19" t="s">
        <v>48</v>
      </c>
      <c r="I90" s="19" t="s">
        <v>16</v>
      </c>
      <c r="J90" s="19" t="s">
        <v>32</v>
      </c>
      <c r="K90" s="19" t="s">
        <v>33</v>
      </c>
      <c r="L90" s="19">
        <v>190</v>
      </c>
      <c r="M90" s="19">
        <v>1981</v>
      </c>
      <c r="N90" s="19">
        <v>1</v>
      </c>
      <c r="O90" s="26"/>
      <c r="Q90" s="22" t="str">
        <f t="shared" si="2"/>
        <v>2TH Tân Bình</v>
      </c>
      <c r="R90" s="1">
        <f t="shared" si="3"/>
        <v>2</v>
      </c>
    </row>
    <row r="91" spans="1:18">
      <c r="A91" s="15">
        <f>SUBTOTAL(3,$B$6:B91)</f>
        <v>6</v>
      </c>
      <c r="B91" s="33">
        <v>43685467</v>
      </c>
      <c r="C91" s="34" t="s">
        <v>71</v>
      </c>
      <c r="D91" s="19">
        <v>15</v>
      </c>
      <c r="E91" s="19">
        <v>2</v>
      </c>
      <c r="F91" s="19">
        <v>2009</v>
      </c>
      <c r="G91" s="19">
        <v>2</v>
      </c>
      <c r="H91" s="19" t="s">
        <v>31</v>
      </c>
      <c r="I91" s="19" t="s">
        <v>16</v>
      </c>
      <c r="J91" s="19" t="s">
        <v>32</v>
      </c>
      <c r="K91" s="19" t="s">
        <v>33</v>
      </c>
      <c r="L91" s="19">
        <v>270</v>
      </c>
      <c r="M91" s="19">
        <v>2533</v>
      </c>
      <c r="N91" s="19">
        <v>1</v>
      </c>
      <c r="O91" s="26"/>
      <c r="Q91" s="22" t="str">
        <f t="shared" si="2"/>
        <v>2TH Tân Bình</v>
      </c>
      <c r="R91" s="1">
        <f t="shared" si="3"/>
        <v>2</v>
      </c>
    </row>
    <row r="92" spans="1:18">
      <c r="A92" s="15">
        <f>SUBTOTAL(3,$B$6:B92)</f>
        <v>7</v>
      </c>
      <c r="B92" s="33">
        <v>35929800</v>
      </c>
      <c r="C92" s="34" t="s">
        <v>73</v>
      </c>
      <c r="D92" s="19">
        <v>2</v>
      </c>
      <c r="E92" s="19">
        <v>3</v>
      </c>
      <c r="F92" s="19">
        <v>2009</v>
      </c>
      <c r="G92" s="19">
        <v>2</v>
      </c>
      <c r="H92" s="19" t="s">
        <v>48</v>
      </c>
      <c r="I92" s="19" t="s">
        <v>16</v>
      </c>
      <c r="J92" s="19" t="s">
        <v>32</v>
      </c>
      <c r="K92" s="19" t="s">
        <v>33</v>
      </c>
      <c r="L92" s="19">
        <v>210</v>
      </c>
      <c r="M92" s="19">
        <v>2270</v>
      </c>
      <c r="N92" s="19">
        <v>1</v>
      </c>
      <c r="O92" s="26"/>
      <c r="Q92" s="22" t="str">
        <f t="shared" si="2"/>
        <v>2TH Tân Bình</v>
      </c>
      <c r="R92" s="1">
        <f t="shared" si="3"/>
        <v>2</v>
      </c>
    </row>
    <row r="93" spans="1:18">
      <c r="A93" s="15">
        <f>SUBTOTAL(3,$B$6:B93)</f>
        <v>8</v>
      </c>
      <c r="B93" s="33">
        <v>47373426</v>
      </c>
      <c r="C93" s="34" t="s">
        <v>75</v>
      </c>
      <c r="D93" s="19">
        <v>10</v>
      </c>
      <c r="E93" s="19">
        <v>9</v>
      </c>
      <c r="F93" s="19">
        <v>2009</v>
      </c>
      <c r="G93" s="19">
        <v>2</v>
      </c>
      <c r="H93" s="19" t="s">
        <v>31</v>
      </c>
      <c r="I93" s="19" t="s">
        <v>16</v>
      </c>
      <c r="J93" s="19" t="s">
        <v>32</v>
      </c>
      <c r="K93" s="19" t="s">
        <v>33</v>
      </c>
      <c r="L93" s="19">
        <v>190</v>
      </c>
      <c r="M93" s="19">
        <v>1797</v>
      </c>
      <c r="N93" s="19">
        <v>1</v>
      </c>
      <c r="O93" s="26"/>
      <c r="Q93" s="22" t="str">
        <f t="shared" si="2"/>
        <v>2TH Tân Bình</v>
      </c>
      <c r="R93" s="1">
        <f t="shared" si="3"/>
        <v>2</v>
      </c>
    </row>
    <row r="94" spans="1:18">
      <c r="A94" s="15">
        <f>SUBTOTAL(3,$B$6:B94)</f>
        <v>9</v>
      </c>
      <c r="B94" s="16">
        <v>45005070</v>
      </c>
      <c r="C94" s="16" t="s">
        <v>88</v>
      </c>
      <c r="D94" s="18">
        <v>29</v>
      </c>
      <c r="E94" s="18">
        <v>10</v>
      </c>
      <c r="F94" s="18">
        <v>2009</v>
      </c>
      <c r="G94" s="18">
        <v>2</v>
      </c>
      <c r="H94" s="18" t="s">
        <v>48</v>
      </c>
      <c r="I94" s="19" t="s">
        <v>28</v>
      </c>
      <c r="J94" s="18" t="s">
        <v>32</v>
      </c>
      <c r="K94" s="18" t="s">
        <v>33</v>
      </c>
      <c r="L94" s="18">
        <v>250</v>
      </c>
      <c r="M94" s="18">
        <v>1390</v>
      </c>
      <c r="N94" s="18">
        <v>1</v>
      </c>
      <c r="O94" s="20"/>
      <c r="Q94" s="22" t="str">
        <f t="shared" si="2"/>
        <v>2TH Tân Thạnh</v>
      </c>
      <c r="R94" s="1">
        <f t="shared" si="3"/>
        <v>2</v>
      </c>
    </row>
    <row r="95" spans="1:18">
      <c r="A95" s="15">
        <f>SUBTOTAL(3,$B$6:B95)</f>
        <v>10</v>
      </c>
      <c r="B95" s="16">
        <v>38228180</v>
      </c>
      <c r="C95" s="16" t="s">
        <v>89</v>
      </c>
      <c r="D95" s="27">
        <v>2</v>
      </c>
      <c r="E95" s="27">
        <v>10</v>
      </c>
      <c r="F95" s="16">
        <v>2009</v>
      </c>
      <c r="G95" s="27">
        <v>2</v>
      </c>
      <c r="H95" s="27" t="s">
        <v>48</v>
      </c>
      <c r="I95" s="19" t="s">
        <v>28</v>
      </c>
      <c r="J95" s="18" t="s">
        <v>32</v>
      </c>
      <c r="K95" s="18" t="s">
        <v>33</v>
      </c>
      <c r="L95" s="35">
        <v>240</v>
      </c>
      <c r="M95" s="35">
        <v>1699</v>
      </c>
      <c r="N95" s="35">
        <v>1</v>
      </c>
      <c r="O95" s="20"/>
      <c r="Q95" s="22" t="str">
        <f t="shared" si="2"/>
        <v>2TH Tân Thạnh</v>
      </c>
      <c r="R95" s="1">
        <f t="shared" si="3"/>
        <v>2</v>
      </c>
    </row>
    <row r="96" spans="1:18">
      <c r="A96" s="15">
        <f>SUBTOTAL(3,$B$6:B96)</f>
        <v>11</v>
      </c>
      <c r="B96" s="20">
        <v>45823579</v>
      </c>
      <c r="C96" s="20" t="s">
        <v>110</v>
      </c>
      <c r="D96" s="35">
        <v>20</v>
      </c>
      <c r="E96" s="35">
        <v>7</v>
      </c>
      <c r="F96" s="20">
        <v>2009</v>
      </c>
      <c r="G96" s="35">
        <v>2</v>
      </c>
      <c r="H96" s="35" t="s">
        <v>48</v>
      </c>
      <c r="I96" s="19" t="s">
        <v>34</v>
      </c>
      <c r="J96" s="18" t="s">
        <v>32</v>
      </c>
      <c r="K96" s="18" t="s">
        <v>33</v>
      </c>
      <c r="L96" s="35">
        <v>230</v>
      </c>
      <c r="M96" s="35">
        <v>758</v>
      </c>
      <c r="N96" s="18">
        <v>1</v>
      </c>
      <c r="O96" s="20"/>
      <c r="Q96" s="22" t="str">
        <f t="shared" si="2"/>
        <v>2TH Tân Lập</v>
      </c>
      <c r="R96" s="1">
        <f t="shared" si="3"/>
        <v>2</v>
      </c>
    </row>
    <row r="97" spans="1:18">
      <c r="A97" s="15">
        <f>SUBTOTAL(3,$B$6:B97)</f>
        <v>12</v>
      </c>
      <c r="B97" s="20">
        <v>43797980</v>
      </c>
      <c r="C97" s="20" t="s">
        <v>111</v>
      </c>
      <c r="D97" s="35">
        <v>23</v>
      </c>
      <c r="E97" s="35">
        <v>2</v>
      </c>
      <c r="F97" s="20">
        <v>2009</v>
      </c>
      <c r="G97" s="35">
        <v>2</v>
      </c>
      <c r="H97" s="35" t="s">
        <v>48</v>
      </c>
      <c r="I97" s="19" t="s">
        <v>34</v>
      </c>
      <c r="J97" s="18" t="s">
        <v>32</v>
      </c>
      <c r="K97" s="18" t="s">
        <v>33</v>
      </c>
      <c r="L97" s="35">
        <v>240</v>
      </c>
      <c r="M97" s="35">
        <v>1400</v>
      </c>
      <c r="N97" s="18">
        <v>1</v>
      </c>
      <c r="O97" s="20"/>
      <c r="Q97" s="22" t="str">
        <f t="shared" si="2"/>
        <v>2TH Tân Lập</v>
      </c>
      <c r="R97" s="1">
        <f t="shared" si="3"/>
        <v>2</v>
      </c>
    </row>
    <row r="98" spans="1:18">
      <c r="A98" s="15">
        <f>SUBTOTAL(3,$B$6:B98)</f>
        <v>13</v>
      </c>
      <c r="B98" s="20">
        <v>45299333</v>
      </c>
      <c r="C98" s="20" t="s">
        <v>112</v>
      </c>
      <c r="D98" s="35">
        <v>19</v>
      </c>
      <c r="E98" s="35">
        <v>2</v>
      </c>
      <c r="F98" s="20">
        <v>2009</v>
      </c>
      <c r="G98" s="35">
        <v>2</v>
      </c>
      <c r="H98" s="35" t="s">
        <v>109</v>
      </c>
      <c r="I98" s="19" t="s">
        <v>34</v>
      </c>
      <c r="J98" s="18" t="s">
        <v>32</v>
      </c>
      <c r="K98" s="18" t="s">
        <v>33</v>
      </c>
      <c r="L98" s="35">
        <v>210</v>
      </c>
      <c r="M98" s="35">
        <v>2160</v>
      </c>
      <c r="N98" s="18">
        <v>1</v>
      </c>
      <c r="O98" s="20"/>
      <c r="Q98" s="22" t="str">
        <f t="shared" si="2"/>
        <v>2TH Tân Lập</v>
      </c>
      <c r="R98" s="1">
        <f t="shared" si="3"/>
        <v>2</v>
      </c>
    </row>
    <row r="99" spans="1:18">
      <c r="A99" s="15">
        <f>SUBTOTAL(3,$B$6:B99)</f>
        <v>14</v>
      </c>
      <c r="B99" s="20">
        <v>44668854</v>
      </c>
      <c r="C99" s="20" t="s">
        <v>113</v>
      </c>
      <c r="D99" s="35">
        <v>20</v>
      </c>
      <c r="E99" s="35">
        <v>3</v>
      </c>
      <c r="F99" s="20">
        <v>2009</v>
      </c>
      <c r="G99" s="35">
        <v>2</v>
      </c>
      <c r="H99" s="35" t="s">
        <v>109</v>
      </c>
      <c r="I99" s="19" t="s">
        <v>34</v>
      </c>
      <c r="J99" s="18" t="s">
        <v>32</v>
      </c>
      <c r="K99" s="18" t="s">
        <v>33</v>
      </c>
      <c r="L99" s="35">
        <v>270</v>
      </c>
      <c r="M99" s="35">
        <v>756</v>
      </c>
      <c r="N99" s="18">
        <v>1</v>
      </c>
      <c r="O99" s="20"/>
      <c r="Q99" s="22" t="str">
        <f t="shared" si="2"/>
        <v>2TH Tân Lập</v>
      </c>
      <c r="R99" s="1">
        <f t="shared" si="3"/>
        <v>2</v>
      </c>
    </row>
    <row r="100" spans="1:18">
      <c r="A100" s="15">
        <f>SUBTOTAL(3,$B$6:B100)</f>
        <v>15</v>
      </c>
      <c r="B100" s="20">
        <v>45510420</v>
      </c>
      <c r="C100" s="20" t="s">
        <v>114</v>
      </c>
      <c r="D100" s="35">
        <v>8</v>
      </c>
      <c r="E100" s="35">
        <v>5</v>
      </c>
      <c r="F100" s="20">
        <v>2009</v>
      </c>
      <c r="G100" s="35">
        <v>2</v>
      </c>
      <c r="H100" s="35" t="s">
        <v>109</v>
      </c>
      <c r="I100" s="19" t="s">
        <v>34</v>
      </c>
      <c r="J100" s="18" t="s">
        <v>32</v>
      </c>
      <c r="K100" s="18" t="s">
        <v>33</v>
      </c>
      <c r="L100" s="35">
        <v>230</v>
      </c>
      <c r="M100" s="35">
        <v>2040</v>
      </c>
      <c r="N100" s="18">
        <v>1</v>
      </c>
      <c r="O100" s="20"/>
      <c r="Q100" s="22" t="str">
        <f t="shared" si="2"/>
        <v>2TH Tân Lập</v>
      </c>
      <c r="R100" s="1">
        <f t="shared" si="3"/>
        <v>2</v>
      </c>
    </row>
    <row r="101" spans="1:18">
      <c r="A101" s="15">
        <f>SUBTOTAL(3,$B$6:B101)</f>
        <v>16</v>
      </c>
      <c r="B101" s="20">
        <v>45841240</v>
      </c>
      <c r="C101" s="20" t="s">
        <v>115</v>
      </c>
      <c r="D101" s="35">
        <v>1</v>
      </c>
      <c r="E101" s="35">
        <v>1</v>
      </c>
      <c r="F101" s="20">
        <v>2009</v>
      </c>
      <c r="G101" s="35">
        <v>2</v>
      </c>
      <c r="H101" s="35" t="s">
        <v>109</v>
      </c>
      <c r="I101" s="19" t="s">
        <v>34</v>
      </c>
      <c r="J101" s="18" t="s">
        <v>32</v>
      </c>
      <c r="K101" s="18" t="s">
        <v>33</v>
      </c>
      <c r="L101" s="35">
        <v>240</v>
      </c>
      <c r="M101" s="35">
        <v>900</v>
      </c>
      <c r="N101" s="18">
        <v>1</v>
      </c>
      <c r="O101" s="20"/>
      <c r="Q101" s="22" t="str">
        <f t="shared" si="2"/>
        <v>2TH Tân Lập</v>
      </c>
      <c r="R101" s="1">
        <f t="shared" si="3"/>
        <v>2</v>
      </c>
    </row>
    <row r="102" spans="1:18">
      <c r="A102" s="15">
        <f>SUBTOTAL(3,$B$6:B102)</f>
        <v>17</v>
      </c>
      <c r="B102" s="20">
        <v>45302716</v>
      </c>
      <c r="C102" s="20" t="s">
        <v>116</v>
      </c>
      <c r="D102" s="35">
        <v>27</v>
      </c>
      <c r="E102" s="35">
        <v>7</v>
      </c>
      <c r="F102" s="20">
        <v>2009</v>
      </c>
      <c r="G102" s="35">
        <v>2</v>
      </c>
      <c r="H102" s="35" t="s">
        <v>109</v>
      </c>
      <c r="I102" s="19" t="s">
        <v>34</v>
      </c>
      <c r="J102" s="18" t="s">
        <v>32</v>
      </c>
      <c r="K102" s="18" t="s">
        <v>33</v>
      </c>
      <c r="L102" s="35">
        <v>240</v>
      </c>
      <c r="M102" s="35">
        <v>1380</v>
      </c>
      <c r="N102" s="18">
        <v>1</v>
      </c>
      <c r="O102" s="20"/>
      <c r="Q102" s="22" t="str">
        <f t="shared" si="2"/>
        <v>2TH Tân Lập</v>
      </c>
      <c r="R102" s="1">
        <f t="shared" si="3"/>
        <v>2</v>
      </c>
    </row>
    <row r="103" spans="1:18">
      <c r="A103" s="15">
        <f>SUBTOTAL(3,$B$6:B103)</f>
        <v>18</v>
      </c>
      <c r="B103" s="20">
        <v>44501351</v>
      </c>
      <c r="C103" s="20" t="s">
        <v>117</v>
      </c>
      <c r="D103" s="35">
        <v>9</v>
      </c>
      <c r="E103" s="35">
        <v>1</v>
      </c>
      <c r="F103" s="20">
        <v>2009</v>
      </c>
      <c r="G103" s="35">
        <v>2</v>
      </c>
      <c r="H103" s="35" t="s">
        <v>109</v>
      </c>
      <c r="I103" s="19" t="s">
        <v>34</v>
      </c>
      <c r="J103" s="18" t="s">
        <v>32</v>
      </c>
      <c r="K103" s="18" t="s">
        <v>33</v>
      </c>
      <c r="L103" s="35">
        <v>250</v>
      </c>
      <c r="M103" s="35">
        <v>1910</v>
      </c>
      <c r="N103" s="18">
        <v>1</v>
      </c>
      <c r="O103" s="20"/>
      <c r="Q103" s="22" t="str">
        <f t="shared" si="2"/>
        <v>2TH Tân Lập</v>
      </c>
      <c r="R103" s="1">
        <f t="shared" si="3"/>
        <v>2</v>
      </c>
    </row>
    <row r="104" spans="1:18">
      <c r="A104" s="15">
        <f>SUBTOTAL(3,$B$6:B104)</f>
        <v>19</v>
      </c>
      <c r="B104" s="20">
        <v>49830920</v>
      </c>
      <c r="C104" s="20" t="s">
        <v>118</v>
      </c>
      <c r="D104" s="35">
        <v>29</v>
      </c>
      <c r="E104" s="35">
        <v>3</v>
      </c>
      <c r="F104" s="20">
        <v>2009</v>
      </c>
      <c r="G104" s="35">
        <v>2</v>
      </c>
      <c r="H104" s="35" t="s">
        <v>119</v>
      </c>
      <c r="I104" s="19" t="s">
        <v>34</v>
      </c>
      <c r="J104" s="18" t="s">
        <v>32</v>
      </c>
      <c r="K104" s="18" t="s">
        <v>33</v>
      </c>
      <c r="L104" s="35">
        <v>210</v>
      </c>
      <c r="M104" s="35">
        <v>1200</v>
      </c>
      <c r="N104" s="18">
        <v>1</v>
      </c>
      <c r="O104" s="20"/>
      <c r="Q104" s="22" t="str">
        <f t="shared" si="2"/>
        <v>2TH Tân Lập</v>
      </c>
      <c r="R104" s="1">
        <f t="shared" si="3"/>
        <v>2</v>
      </c>
    </row>
    <row r="105" spans="1:18">
      <c r="A105" s="15">
        <f>SUBTOTAL(3,$B$6:B105)</f>
        <v>20</v>
      </c>
      <c r="B105" s="38">
        <v>44142230</v>
      </c>
      <c r="C105" s="17" t="s">
        <v>125</v>
      </c>
      <c r="D105" s="18">
        <v>8</v>
      </c>
      <c r="E105" s="18">
        <v>3</v>
      </c>
      <c r="F105" s="18">
        <v>2009</v>
      </c>
      <c r="G105" s="18">
        <v>2</v>
      </c>
      <c r="H105" s="18" t="s">
        <v>31</v>
      </c>
      <c r="I105" s="19" t="s">
        <v>40</v>
      </c>
      <c r="J105" s="18" t="s">
        <v>32</v>
      </c>
      <c r="K105" s="18" t="s">
        <v>33</v>
      </c>
      <c r="L105" s="18">
        <v>290</v>
      </c>
      <c r="M105" s="18">
        <v>1474</v>
      </c>
      <c r="N105" s="18">
        <v>1</v>
      </c>
      <c r="O105" s="26"/>
      <c r="Q105" s="22" t="str">
        <f t="shared" si="2"/>
        <v>2TH Trà Vong C</v>
      </c>
      <c r="R105" s="1">
        <f t="shared" si="3"/>
        <v>2</v>
      </c>
    </row>
    <row r="106" spans="1:18">
      <c r="A106" s="15">
        <f>SUBTOTAL(3,$B$6:B106)</f>
        <v>21</v>
      </c>
      <c r="B106" s="38">
        <v>44141659</v>
      </c>
      <c r="C106" s="17" t="s">
        <v>126</v>
      </c>
      <c r="D106" s="18">
        <v>30</v>
      </c>
      <c r="E106" s="18">
        <v>7</v>
      </c>
      <c r="F106" s="18">
        <v>2009</v>
      </c>
      <c r="G106" s="18">
        <v>2</v>
      </c>
      <c r="H106" s="18" t="s">
        <v>31</v>
      </c>
      <c r="I106" s="19" t="s">
        <v>40</v>
      </c>
      <c r="J106" s="18" t="s">
        <v>32</v>
      </c>
      <c r="K106" s="18" t="s">
        <v>33</v>
      </c>
      <c r="L106" s="18">
        <v>280</v>
      </c>
      <c r="M106" s="18">
        <v>1187</v>
      </c>
      <c r="N106" s="18">
        <v>1</v>
      </c>
      <c r="O106" s="26"/>
      <c r="Q106" s="22" t="str">
        <f t="shared" si="2"/>
        <v>2TH Trà Vong C</v>
      </c>
      <c r="R106" s="1">
        <f t="shared" si="3"/>
        <v>2</v>
      </c>
    </row>
    <row r="107" spans="1:18">
      <c r="A107" s="15">
        <f>SUBTOTAL(3,$B$6:B107)</f>
        <v>22</v>
      </c>
      <c r="B107" s="38">
        <v>44142005</v>
      </c>
      <c r="C107" s="16" t="s">
        <v>127</v>
      </c>
      <c r="D107" s="18">
        <v>18</v>
      </c>
      <c r="E107" s="18">
        <v>4</v>
      </c>
      <c r="F107" s="18">
        <v>2009</v>
      </c>
      <c r="G107" s="18">
        <v>2</v>
      </c>
      <c r="H107" s="18" t="s">
        <v>31</v>
      </c>
      <c r="I107" s="19" t="s">
        <v>40</v>
      </c>
      <c r="J107" s="18" t="s">
        <v>32</v>
      </c>
      <c r="K107" s="18" t="s">
        <v>33</v>
      </c>
      <c r="L107" s="18">
        <v>260</v>
      </c>
      <c r="M107" s="18">
        <v>1520</v>
      </c>
      <c r="N107" s="18">
        <v>1</v>
      </c>
      <c r="O107" s="26"/>
      <c r="Q107" s="22" t="str">
        <f t="shared" si="2"/>
        <v>2TH Trà Vong C</v>
      </c>
      <c r="R107" s="1">
        <f t="shared" si="3"/>
        <v>2</v>
      </c>
    </row>
    <row r="108" spans="1:18">
      <c r="A108" s="15">
        <f>SUBTOTAL(3,$B$6:B108)</f>
        <v>23</v>
      </c>
      <c r="B108" s="16">
        <v>49598462</v>
      </c>
      <c r="C108" s="37" t="s">
        <v>129</v>
      </c>
      <c r="D108" s="18">
        <v>2</v>
      </c>
      <c r="E108" s="18">
        <v>2</v>
      </c>
      <c r="F108" s="18">
        <v>2009</v>
      </c>
      <c r="G108" s="18">
        <v>2</v>
      </c>
      <c r="H108" s="18" t="s">
        <v>31</v>
      </c>
      <c r="I108" s="19" t="s">
        <v>42</v>
      </c>
      <c r="J108" s="18" t="s">
        <v>32</v>
      </c>
      <c r="K108" s="18" t="s">
        <v>33</v>
      </c>
      <c r="L108" s="18"/>
      <c r="M108" s="18"/>
      <c r="N108" s="18"/>
      <c r="O108" s="26"/>
      <c r="Q108" s="22" t="str">
        <f t="shared" si="2"/>
        <v>2TH Trà Vong D</v>
      </c>
      <c r="R108" s="1">
        <f t="shared" si="3"/>
        <v>2</v>
      </c>
    </row>
    <row r="109" spans="1:18">
      <c r="A109" s="15">
        <f>SUBTOTAL(3,$B$6:B109)</f>
        <v>24</v>
      </c>
      <c r="B109" s="33">
        <v>35278099</v>
      </c>
      <c r="C109" s="34" t="s">
        <v>135</v>
      </c>
      <c r="D109" s="34">
        <v>4</v>
      </c>
      <c r="E109" s="34">
        <v>10</v>
      </c>
      <c r="F109" s="34">
        <v>2009</v>
      </c>
      <c r="G109" s="19">
        <v>2</v>
      </c>
      <c r="H109" s="19" t="s">
        <v>99</v>
      </c>
      <c r="I109" s="19" t="s">
        <v>44</v>
      </c>
      <c r="J109" s="17" t="s">
        <v>32</v>
      </c>
      <c r="K109" s="17" t="s">
        <v>33</v>
      </c>
      <c r="L109" s="17">
        <v>290</v>
      </c>
      <c r="M109" s="17">
        <v>512</v>
      </c>
      <c r="N109" s="17">
        <v>1</v>
      </c>
      <c r="O109" s="17"/>
      <c r="Q109" s="22" t="str">
        <f t="shared" si="2"/>
        <v>2TH Nguyễn Đình Chiểu</v>
      </c>
      <c r="R109" s="1">
        <f t="shared" si="3"/>
        <v>2</v>
      </c>
    </row>
    <row r="110" spans="1:18">
      <c r="A110" s="15">
        <f>SUBTOTAL(3,$B$6:B110)</f>
        <v>25</v>
      </c>
      <c r="B110" s="33">
        <v>34987346</v>
      </c>
      <c r="C110" s="34" t="s">
        <v>136</v>
      </c>
      <c r="D110" s="34">
        <v>6</v>
      </c>
      <c r="E110" s="34">
        <v>3</v>
      </c>
      <c r="F110" s="34">
        <v>2009</v>
      </c>
      <c r="G110" s="19">
        <v>2</v>
      </c>
      <c r="H110" s="19" t="s">
        <v>31</v>
      </c>
      <c r="I110" s="19" t="s">
        <v>44</v>
      </c>
      <c r="J110" s="17" t="s">
        <v>32</v>
      </c>
      <c r="K110" s="17" t="s">
        <v>33</v>
      </c>
      <c r="L110" s="17">
        <v>290</v>
      </c>
      <c r="M110" s="17">
        <v>1172</v>
      </c>
      <c r="N110" s="17">
        <v>1</v>
      </c>
      <c r="O110" s="17"/>
      <c r="Q110" s="22" t="str">
        <f t="shared" si="2"/>
        <v>2TH Nguyễn Đình Chiểu</v>
      </c>
      <c r="R110" s="1">
        <f t="shared" si="3"/>
        <v>2</v>
      </c>
    </row>
    <row r="111" spans="1:18">
      <c r="A111" s="15">
        <f>SUBTOTAL(3,$B$6:B111)</f>
        <v>26</v>
      </c>
      <c r="B111" s="33">
        <v>34993753</v>
      </c>
      <c r="C111" s="34" t="s">
        <v>137</v>
      </c>
      <c r="D111" s="34">
        <v>1</v>
      </c>
      <c r="E111" s="34">
        <v>4</v>
      </c>
      <c r="F111" s="34">
        <v>2009</v>
      </c>
      <c r="G111" s="19">
        <v>2</v>
      </c>
      <c r="H111" s="19" t="s">
        <v>109</v>
      </c>
      <c r="I111" s="19" t="s">
        <v>44</v>
      </c>
      <c r="J111" s="17" t="s">
        <v>32</v>
      </c>
      <c r="K111" s="17" t="s">
        <v>33</v>
      </c>
      <c r="L111" s="17">
        <v>280</v>
      </c>
      <c r="M111" s="17">
        <v>495</v>
      </c>
      <c r="N111" s="17">
        <v>1</v>
      </c>
      <c r="O111" s="17"/>
      <c r="Q111" s="22" t="str">
        <f t="shared" si="2"/>
        <v>2TH Nguyễn Đình Chiểu</v>
      </c>
      <c r="R111" s="1">
        <f t="shared" si="3"/>
        <v>2</v>
      </c>
    </row>
    <row r="112" spans="1:18">
      <c r="A112" s="15">
        <f>SUBTOTAL(3,$B$6:B112)</f>
        <v>27</v>
      </c>
      <c r="B112" s="42">
        <v>34755499</v>
      </c>
      <c r="C112" s="34" t="s">
        <v>138</v>
      </c>
      <c r="D112" s="34">
        <v>25</v>
      </c>
      <c r="E112" s="34">
        <v>8</v>
      </c>
      <c r="F112" s="34">
        <v>2009</v>
      </c>
      <c r="G112" s="19">
        <v>2</v>
      </c>
      <c r="H112" s="19" t="s">
        <v>31</v>
      </c>
      <c r="I112" s="19" t="s">
        <v>44</v>
      </c>
      <c r="J112" s="17" t="s">
        <v>32</v>
      </c>
      <c r="K112" s="17" t="s">
        <v>33</v>
      </c>
      <c r="L112" s="17">
        <v>280</v>
      </c>
      <c r="M112" s="17">
        <v>2694</v>
      </c>
      <c r="N112" s="17">
        <v>1</v>
      </c>
      <c r="O112" s="17"/>
      <c r="Q112" s="22" t="str">
        <f t="shared" si="2"/>
        <v>2TH Nguyễn Đình Chiểu</v>
      </c>
      <c r="R112" s="1">
        <f t="shared" si="3"/>
        <v>2</v>
      </c>
    </row>
    <row r="113" spans="1:18">
      <c r="A113" s="15">
        <f>SUBTOTAL(3,$B$6:B113)</f>
        <v>28</v>
      </c>
      <c r="B113" s="37">
        <v>34996784</v>
      </c>
      <c r="C113" s="17" t="s">
        <v>139</v>
      </c>
      <c r="D113" s="17">
        <v>12</v>
      </c>
      <c r="E113" s="17">
        <v>12</v>
      </c>
      <c r="F113" s="17">
        <v>2009</v>
      </c>
      <c r="G113" s="18">
        <v>2</v>
      </c>
      <c r="H113" s="18" t="s">
        <v>109</v>
      </c>
      <c r="I113" s="19" t="s">
        <v>44</v>
      </c>
      <c r="J113" s="17" t="s">
        <v>32</v>
      </c>
      <c r="K113" s="17" t="s">
        <v>33</v>
      </c>
      <c r="L113" s="17">
        <v>270</v>
      </c>
      <c r="M113" s="17">
        <v>1995</v>
      </c>
      <c r="N113" s="17">
        <v>1</v>
      </c>
      <c r="O113" s="17"/>
      <c r="Q113" s="22" t="str">
        <f t="shared" si="2"/>
        <v>2TH Nguyễn Đình Chiểu</v>
      </c>
      <c r="R113" s="1">
        <f t="shared" si="3"/>
        <v>2</v>
      </c>
    </row>
    <row r="114" spans="1:18">
      <c r="A114" s="15">
        <f>SUBTOTAL(3,$B$6:B114)</f>
        <v>29</v>
      </c>
      <c r="B114" s="37">
        <v>48659170</v>
      </c>
      <c r="C114" s="17" t="s">
        <v>140</v>
      </c>
      <c r="D114" s="17">
        <v>1</v>
      </c>
      <c r="E114" s="17">
        <v>10</v>
      </c>
      <c r="F114" s="17">
        <v>2009</v>
      </c>
      <c r="G114" s="18">
        <v>2</v>
      </c>
      <c r="H114" s="18" t="s">
        <v>99</v>
      </c>
      <c r="I114" s="19" t="s">
        <v>44</v>
      </c>
      <c r="J114" s="17" t="s">
        <v>32</v>
      </c>
      <c r="K114" s="17" t="s">
        <v>33</v>
      </c>
      <c r="L114" s="17">
        <v>260</v>
      </c>
      <c r="M114" s="17">
        <v>1239</v>
      </c>
      <c r="N114" s="17">
        <v>1</v>
      </c>
      <c r="O114" s="17"/>
      <c r="Q114" s="22" t="str">
        <f t="shared" si="2"/>
        <v>2TH Nguyễn Đình Chiểu</v>
      </c>
      <c r="R114" s="1">
        <f t="shared" si="3"/>
        <v>2</v>
      </c>
    </row>
    <row r="115" spans="1:18">
      <c r="A115" s="15">
        <f>SUBTOTAL(3,$B$6:B115)</f>
        <v>30</v>
      </c>
      <c r="B115" s="37">
        <v>35712116</v>
      </c>
      <c r="C115" s="17" t="s">
        <v>141</v>
      </c>
      <c r="D115" s="17">
        <v>21</v>
      </c>
      <c r="E115" s="17">
        <v>4</v>
      </c>
      <c r="F115" s="17">
        <v>2009</v>
      </c>
      <c r="G115" s="18">
        <v>2</v>
      </c>
      <c r="H115" s="18" t="s">
        <v>48</v>
      </c>
      <c r="I115" s="19" t="s">
        <v>44</v>
      </c>
      <c r="J115" s="17" t="s">
        <v>32</v>
      </c>
      <c r="K115" s="17" t="s">
        <v>33</v>
      </c>
      <c r="L115" s="17">
        <v>250</v>
      </c>
      <c r="M115" s="17">
        <v>1068</v>
      </c>
      <c r="N115" s="17">
        <v>1</v>
      </c>
      <c r="O115" s="17"/>
      <c r="Q115" s="22" t="str">
        <f t="shared" si="2"/>
        <v>2TH Nguyễn Đình Chiểu</v>
      </c>
      <c r="R115" s="1">
        <f t="shared" si="3"/>
        <v>2</v>
      </c>
    </row>
    <row r="116" spans="1:18">
      <c r="A116" s="15">
        <f>SUBTOTAL(3,$B$6:B116)</f>
        <v>31</v>
      </c>
      <c r="B116" s="37">
        <v>36508286</v>
      </c>
      <c r="C116" s="17" t="s">
        <v>142</v>
      </c>
      <c r="D116" s="17">
        <v>29</v>
      </c>
      <c r="E116" s="17">
        <v>8</v>
      </c>
      <c r="F116" s="17">
        <v>2009</v>
      </c>
      <c r="G116" s="18">
        <v>2</v>
      </c>
      <c r="H116" s="18" t="s">
        <v>99</v>
      </c>
      <c r="I116" s="19" t="s">
        <v>44</v>
      </c>
      <c r="J116" s="17" t="s">
        <v>32</v>
      </c>
      <c r="K116" s="17" t="s">
        <v>33</v>
      </c>
      <c r="L116" s="17">
        <v>230</v>
      </c>
      <c r="M116" s="17">
        <v>1788</v>
      </c>
      <c r="N116" s="17">
        <v>1</v>
      </c>
      <c r="O116" s="17"/>
      <c r="Q116" s="22" t="str">
        <f t="shared" si="2"/>
        <v>2TH Nguyễn Đình Chiểu</v>
      </c>
      <c r="R116" s="1">
        <f t="shared" si="3"/>
        <v>2</v>
      </c>
    </row>
    <row r="117" spans="1:18">
      <c r="A117" s="15">
        <f>SUBTOTAL(3,$B$6:B117)</f>
        <v>32</v>
      </c>
      <c r="B117" s="37">
        <v>48257361</v>
      </c>
      <c r="C117" s="17" t="s">
        <v>143</v>
      </c>
      <c r="D117" s="17">
        <v>10</v>
      </c>
      <c r="E117" s="17">
        <v>5</v>
      </c>
      <c r="F117" s="17">
        <v>2009</v>
      </c>
      <c r="G117" s="18">
        <v>2</v>
      </c>
      <c r="H117" s="18" t="s">
        <v>99</v>
      </c>
      <c r="I117" s="19" t="s">
        <v>44</v>
      </c>
      <c r="J117" s="17" t="s">
        <v>32</v>
      </c>
      <c r="K117" s="17" t="s">
        <v>33</v>
      </c>
      <c r="L117" s="17">
        <v>230</v>
      </c>
      <c r="M117" s="17">
        <v>1214</v>
      </c>
      <c r="N117" s="17">
        <v>1</v>
      </c>
      <c r="O117" s="17"/>
      <c r="Q117" s="22" t="str">
        <f t="shared" si="2"/>
        <v>2TH Nguyễn Đình Chiểu</v>
      </c>
      <c r="R117" s="1">
        <f t="shared" si="3"/>
        <v>2</v>
      </c>
    </row>
    <row r="118" spans="1:18">
      <c r="A118" s="15">
        <f>SUBTOTAL(3,$B$6:B118)</f>
        <v>33</v>
      </c>
      <c r="B118" s="16">
        <v>37982903</v>
      </c>
      <c r="C118" s="17" t="s">
        <v>162</v>
      </c>
      <c r="D118" s="18">
        <v>22</v>
      </c>
      <c r="E118" s="18">
        <v>1</v>
      </c>
      <c r="F118" s="18">
        <v>2009</v>
      </c>
      <c r="G118" s="18">
        <v>2</v>
      </c>
      <c r="H118" s="18" t="s">
        <v>31</v>
      </c>
      <c r="I118" s="19" t="s">
        <v>49</v>
      </c>
      <c r="J118" s="18" t="s">
        <v>32</v>
      </c>
      <c r="K118" s="18" t="s">
        <v>33</v>
      </c>
      <c r="L118" s="18">
        <v>280</v>
      </c>
      <c r="M118" s="18">
        <v>866</v>
      </c>
      <c r="N118" s="18">
        <v>1</v>
      </c>
      <c r="O118" s="24"/>
      <c r="Q118" s="22" t="str">
        <f t="shared" si="2"/>
        <v>2TH Thanh An</v>
      </c>
      <c r="R118" s="1">
        <f t="shared" si="3"/>
        <v>2</v>
      </c>
    </row>
    <row r="119" spans="1:18">
      <c r="A119" s="15">
        <f>SUBTOTAL(3,$B$6:B119)</f>
        <v>34</v>
      </c>
      <c r="B119" s="24">
        <v>44563527</v>
      </c>
      <c r="C119" s="24" t="s">
        <v>168</v>
      </c>
      <c r="D119" s="29">
        <v>25</v>
      </c>
      <c r="E119" s="29">
        <v>3</v>
      </c>
      <c r="F119" s="24">
        <v>2009</v>
      </c>
      <c r="G119" s="29">
        <v>2</v>
      </c>
      <c r="H119" s="29" t="s">
        <v>31</v>
      </c>
      <c r="I119" s="19" t="s">
        <v>53</v>
      </c>
      <c r="J119" s="17" t="s">
        <v>32</v>
      </c>
      <c r="K119" s="17" t="s">
        <v>33</v>
      </c>
      <c r="L119" s="35">
        <v>260</v>
      </c>
      <c r="M119" s="35">
        <v>1636</v>
      </c>
      <c r="N119" s="18">
        <v>1</v>
      </c>
      <c r="O119" s="20"/>
      <c r="Q119" s="22" t="str">
        <f t="shared" si="2"/>
        <v>2TH Tân Phong</v>
      </c>
      <c r="R119" s="1">
        <f t="shared" si="3"/>
        <v>2</v>
      </c>
    </row>
    <row r="120" spans="1:18">
      <c r="A120" s="15">
        <f>SUBTOTAL(3,$B$6:B120)</f>
        <v>35</v>
      </c>
      <c r="B120" s="24">
        <v>44692974</v>
      </c>
      <c r="C120" s="24" t="s">
        <v>169</v>
      </c>
      <c r="D120" s="29">
        <v>16</v>
      </c>
      <c r="E120" s="29">
        <v>11</v>
      </c>
      <c r="F120" s="24">
        <v>2009</v>
      </c>
      <c r="G120" s="29">
        <v>2</v>
      </c>
      <c r="H120" s="29" t="s">
        <v>48</v>
      </c>
      <c r="I120" s="19" t="s">
        <v>53</v>
      </c>
      <c r="J120" s="17" t="s">
        <v>32</v>
      </c>
      <c r="K120" s="17" t="s">
        <v>33</v>
      </c>
      <c r="L120" s="35">
        <v>250</v>
      </c>
      <c r="M120" s="35">
        <v>2934</v>
      </c>
      <c r="N120" s="18">
        <v>1</v>
      </c>
      <c r="O120" s="20"/>
      <c r="Q120" s="22" t="str">
        <f t="shared" si="2"/>
        <v>2TH Tân Phong</v>
      </c>
      <c r="R120" s="1">
        <f t="shared" si="3"/>
        <v>2</v>
      </c>
    </row>
    <row r="121" spans="1:18">
      <c r="A121" s="15">
        <f>SUBTOTAL(3,$B$6:B121)</f>
        <v>36</v>
      </c>
      <c r="B121" s="24">
        <v>45360525</v>
      </c>
      <c r="C121" s="24" t="s">
        <v>170</v>
      </c>
      <c r="D121" s="29">
        <v>11</v>
      </c>
      <c r="E121" s="29">
        <v>2</v>
      </c>
      <c r="F121" s="24">
        <v>2009</v>
      </c>
      <c r="G121" s="29">
        <v>2</v>
      </c>
      <c r="H121" s="29" t="s">
        <v>48</v>
      </c>
      <c r="I121" s="19" t="s">
        <v>53</v>
      </c>
      <c r="J121" s="17" t="s">
        <v>32</v>
      </c>
      <c r="K121" s="17" t="s">
        <v>33</v>
      </c>
      <c r="L121" s="35">
        <v>290</v>
      </c>
      <c r="M121" s="35">
        <v>1484</v>
      </c>
      <c r="N121" s="18">
        <v>1</v>
      </c>
      <c r="O121" s="20"/>
      <c r="Q121" s="22" t="str">
        <f t="shared" si="2"/>
        <v>2TH Tân Phong</v>
      </c>
      <c r="R121" s="1">
        <f t="shared" si="3"/>
        <v>2</v>
      </c>
    </row>
    <row r="122" spans="1:18">
      <c r="A122" s="15">
        <f>SUBTOTAL(3,$B$6:B122)</f>
        <v>37</v>
      </c>
      <c r="B122" s="20">
        <v>44710339</v>
      </c>
      <c r="C122" s="20" t="s">
        <v>171</v>
      </c>
      <c r="D122" s="35">
        <v>6</v>
      </c>
      <c r="E122" s="35">
        <v>8</v>
      </c>
      <c r="F122" s="20">
        <v>2009</v>
      </c>
      <c r="G122" s="29">
        <v>2</v>
      </c>
      <c r="H122" s="29" t="s">
        <v>48</v>
      </c>
      <c r="I122" s="19" t="s">
        <v>53</v>
      </c>
      <c r="J122" s="17" t="s">
        <v>32</v>
      </c>
      <c r="K122" s="17" t="s">
        <v>33</v>
      </c>
      <c r="L122" s="35">
        <v>260</v>
      </c>
      <c r="M122" s="35">
        <v>1981</v>
      </c>
      <c r="N122" s="18">
        <v>1</v>
      </c>
      <c r="O122" s="20"/>
      <c r="Q122" s="22" t="str">
        <f t="shared" si="2"/>
        <v>2TH Tân Phong</v>
      </c>
      <c r="R122" s="1">
        <f t="shared" si="3"/>
        <v>2</v>
      </c>
    </row>
    <row r="123" spans="1:18">
      <c r="A123" s="15">
        <f>SUBTOTAL(3,$B$6:B123)</f>
        <v>38</v>
      </c>
      <c r="B123" s="20">
        <v>42934570</v>
      </c>
      <c r="C123" s="20" t="s">
        <v>172</v>
      </c>
      <c r="D123" s="35">
        <v>20</v>
      </c>
      <c r="E123" s="35">
        <v>6</v>
      </c>
      <c r="F123" s="20">
        <v>2009</v>
      </c>
      <c r="G123" s="29">
        <v>2</v>
      </c>
      <c r="H123" s="29" t="s">
        <v>48</v>
      </c>
      <c r="I123" s="19" t="s">
        <v>53</v>
      </c>
      <c r="J123" s="17" t="s">
        <v>32</v>
      </c>
      <c r="K123" s="17" t="s">
        <v>33</v>
      </c>
      <c r="L123" s="35">
        <v>240</v>
      </c>
      <c r="M123" s="35">
        <v>2756</v>
      </c>
      <c r="N123" s="18">
        <v>1</v>
      </c>
      <c r="O123" s="20"/>
      <c r="Q123" s="22" t="str">
        <f t="shared" si="2"/>
        <v>2TH Tân Phong</v>
      </c>
      <c r="R123" s="1">
        <f t="shared" si="3"/>
        <v>2</v>
      </c>
    </row>
    <row r="124" spans="1:18">
      <c r="A124" s="15">
        <f>SUBTOTAL(3,$B$6:B124)</f>
        <v>39</v>
      </c>
      <c r="B124" s="20">
        <v>44693953</v>
      </c>
      <c r="C124" s="20" t="s">
        <v>173</v>
      </c>
      <c r="D124" s="35">
        <v>25</v>
      </c>
      <c r="E124" s="35">
        <v>6</v>
      </c>
      <c r="F124" s="20">
        <v>2009</v>
      </c>
      <c r="G124" s="29">
        <v>2</v>
      </c>
      <c r="H124" s="29" t="s">
        <v>48</v>
      </c>
      <c r="I124" s="19" t="s">
        <v>53</v>
      </c>
      <c r="J124" s="17" t="s">
        <v>32</v>
      </c>
      <c r="K124" s="17" t="s">
        <v>33</v>
      </c>
      <c r="L124" s="35">
        <v>110</v>
      </c>
      <c r="M124" s="35">
        <v>1536</v>
      </c>
      <c r="N124" s="18">
        <v>1</v>
      </c>
      <c r="O124" s="20"/>
      <c r="Q124" s="22" t="str">
        <f t="shared" si="2"/>
        <v>2TH Tân Phong</v>
      </c>
      <c r="R124" s="1">
        <f t="shared" si="3"/>
        <v>2</v>
      </c>
    </row>
    <row r="125" spans="1:18">
      <c r="A125" s="15">
        <f>SUBTOTAL(3,$B$6:B125)</f>
        <v>40</v>
      </c>
      <c r="B125" s="16">
        <v>49275814</v>
      </c>
      <c r="C125" s="17" t="s">
        <v>180</v>
      </c>
      <c r="D125" s="18">
        <v>6</v>
      </c>
      <c r="E125" s="18">
        <v>4</v>
      </c>
      <c r="F125" s="18">
        <v>2009</v>
      </c>
      <c r="G125" s="18">
        <v>2</v>
      </c>
      <c r="H125" s="18" t="s">
        <v>31</v>
      </c>
      <c r="I125" s="19" t="s">
        <v>78</v>
      </c>
      <c r="J125" s="18" t="s">
        <v>32</v>
      </c>
      <c r="K125" s="18" t="s">
        <v>33</v>
      </c>
      <c r="L125" s="18"/>
      <c r="M125" s="25"/>
      <c r="N125" s="24"/>
      <c r="O125" s="24"/>
      <c r="Q125" s="22" t="str">
        <f t="shared" si="2"/>
        <v>2TH Thạnh Phước</v>
      </c>
      <c r="R125" s="1">
        <f t="shared" si="3"/>
        <v>2</v>
      </c>
    </row>
    <row r="126" spans="1:18">
      <c r="A126" s="15">
        <f>SUBTOTAL(3,$B$6:B126)</f>
        <v>41</v>
      </c>
      <c r="B126" s="16">
        <v>38634276</v>
      </c>
      <c r="C126" s="46" t="s">
        <v>188</v>
      </c>
      <c r="D126" s="18">
        <v>1</v>
      </c>
      <c r="E126" s="18">
        <v>3</v>
      </c>
      <c r="F126" s="18">
        <v>2009</v>
      </c>
      <c r="G126" s="18">
        <v>2</v>
      </c>
      <c r="H126" s="18" t="s">
        <v>31</v>
      </c>
      <c r="I126" s="19" t="s">
        <v>74</v>
      </c>
      <c r="J126" s="18" t="s">
        <v>32</v>
      </c>
      <c r="K126" s="18" t="s">
        <v>33</v>
      </c>
      <c r="L126" s="18">
        <v>260</v>
      </c>
      <c r="M126" s="18" t="s">
        <v>189</v>
      </c>
      <c r="N126" s="18">
        <v>1</v>
      </c>
      <c r="O126" s="35"/>
      <c r="Q126" s="22" t="str">
        <f t="shared" si="2"/>
        <v>2TH Thạnh Bình B</v>
      </c>
      <c r="R126" s="1">
        <f t="shared" si="3"/>
        <v>2</v>
      </c>
    </row>
    <row r="127" spans="1:18">
      <c r="A127" s="15">
        <f>SUBTOTAL(3,$B$6:B127)</f>
        <v>42</v>
      </c>
      <c r="B127" s="16">
        <v>45428688</v>
      </c>
      <c r="C127" s="46" t="s">
        <v>190</v>
      </c>
      <c r="D127" s="41">
        <v>7</v>
      </c>
      <c r="E127" s="41">
        <v>11</v>
      </c>
      <c r="F127" s="41">
        <v>2009</v>
      </c>
      <c r="G127" s="41">
        <v>2</v>
      </c>
      <c r="H127" s="41" t="s">
        <v>48</v>
      </c>
      <c r="I127" s="19" t="s">
        <v>74</v>
      </c>
      <c r="J127" s="18" t="s">
        <v>32</v>
      </c>
      <c r="K127" s="18" t="s">
        <v>33</v>
      </c>
      <c r="L127" s="18">
        <v>260</v>
      </c>
      <c r="M127" s="18" t="s">
        <v>191</v>
      </c>
      <c r="N127" s="18">
        <v>1</v>
      </c>
      <c r="O127" s="35"/>
      <c r="Q127" s="22" t="str">
        <f t="shared" si="2"/>
        <v>2TH Thạnh Bình B</v>
      </c>
      <c r="R127" s="1">
        <f t="shared" si="3"/>
        <v>2</v>
      </c>
    </row>
    <row r="128" spans="1:18">
      <c r="A128" s="15">
        <f>SUBTOTAL(3,$B$6:B128)</f>
        <v>43</v>
      </c>
      <c r="B128" s="24">
        <v>38597620</v>
      </c>
      <c r="C128" s="28" t="s">
        <v>192</v>
      </c>
      <c r="D128" s="19">
        <v>9</v>
      </c>
      <c r="E128" s="19">
        <v>6</v>
      </c>
      <c r="F128" s="19">
        <v>2009</v>
      </c>
      <c r="G128" s="19">
        <v>2</v>
      </c>
      <c r="H128" s="19" t="s">
        <v>109</v>
      </c>
      <c r="I128" s="19" t="s">
        <v>74</v>
      </c>
      <c r="J128" s="18" t="s">
        <v>32</v>
      </c>
      <c r="K128" s="18" t="s">
        <v>33</v>
      </c>
      <c r="L128" s="18">
        <v>290</v>
      </c>
      <c r="M128" s="18" t="s">
        <v>193</v>
      </c>
      <c r="N128" s="18">
        <v>1</v>
      </c>
      <c r="O128" s="35"/>
      <c r="Q128" s="22" t="str">
        <f t="shared" si="2"/>
        <v>2TH Thạnh Bình B</v>
      </c>
      <c r="R128" s="1">
        <f t="shared" si="3"/>
        <v>2</v>
      </c>
    </row>
    <row r="129" spans="1:18">
      <c r="A129" s="15">
        <f>SUBTOTAL(3,$B$6:B129)</f>
        <v>44</v>
      </c>
      <c r="B129" s="16">
        <v>40412034</v>
      </c>
      <c r="C129" s="16" t="s">
        <v>216</v>
      </c>
      <c r="D129" s="18">
        <v>14</v>
      </c>
      <c r="E129" s="18">
        <v>3</v>
      </c>
      <c r="F129" s="18">
        <v>2009</v>
      </c>
      <c r="G129" s="18">
        <v>2</v>
      </c>
      <c r="H129" s="18" t="s">
        <v>31</v>
      </c>
      <c r="I129" s="19" t="s">
        <v>72</v>
      </c>
      <c r="J129" s="18" t="s">
        <v>32</v>
      </c>
      <c r="K129" s="18" t="s">
        <v>33</v>
      </c>
      <c r="L129" s="18">
        <v>190</v>
      </c>
      <c r="M129" s="18">
        <v>2714</v>
      </c>
      <c r="N129" s="18">
        <v>1</v>
      </c>
      <c r="O129" s="24"/>
      <c r="Q129" s="22" t="str">
        <f t="shared" si="2"/>
        <v>2TH Thạnh Bình A</v>
      </c>
      <c r="R129" s="1">
        <f t="shared" si="3"/>
        <v>2</v>
      </c>
    </row>
    <row r="130" spans="1:18">
      <c r="A130" s="15">
        <f>SUBTOTAL(3,$B$6:B130)</f>
        <v>45</v>
      </c>
      <c r="B130" s="16">
        <v>46765150</v>
      </c>
      <c r="C130" s="17" t="s">
        <v>220</v>
      </c>
      <c r="D130" s="18">
        <v>8</v>
      </c>
      <c r="E130" s="18">
        <v>3</v>
      </c>
      <c r="F130" s="18">
        <v>2005</v>
      </c>
      <c r="G130" s="18">
        <v>2</v>
      </c>
      <c r="H130" s="18" t="s">
        <v>31</v>
      </c>
      <c r="I130" s="19" t="s">
        <v>70</v>
      </c>
      <c r="J130" s="18" t="s">
        <v>32</v>
      </c>
      <c r="K130" s="18" t="s">
        <v>33</v>
      </c>
      <c r="L130" s="18"/>
      <c r="M130" s="25"/>
      <c r="N130" s="24"/>
      <c r="O130" s="24"/>
      <c r="Q130" s="22" t="str">
        <f t="shared" si="2"/>
        <v>2TH Thạnh Sơn</v>
      </c>
      <c r="R130" s="1">
        <f t="shared" si="3"/>
        <v>2</v>
      </c>
    </row>
    <row r="131" spans="1:18">
      <c r="A131" s="15">
        <f>SUBTOTAL(3,$B$6:B131)</f>
        <v>46</v>
      </c>
      <c r="B131" s="16">
        <v>48030542</v>
      </c>
      <c r="C131" s="46" t="s">
        <v>227</v>
      </c>
      <c r="D131" s="17">
        <v>23</v>
      </c>
      <c r="E131" s="17">
        <v>5</v>
      </c>
      <c r="F131" s="17">
        <v>2009</v>
      </c>
      <c r="G131" s="18">
        <v>2</v>
      </c>
      <c r="H131" s="18" t="s">
        <v>31</v>
      </c>
      <c r="I131" s="19" t="s">
        <v>66</v>
      </c>
      <c r="J131" s="17" t="s">
        <v>32</v>
      </c>
      <c r="K131" s="17" t="s">
        <v>33</v>
      </c>
      <c r="L131" s="17">
        <v>3165</v>
      </c>
      <c r="M131" s="17">
        <v>334</v>
      </c>
      <c r="N131" s="17">
        <v>1</v>
      </c>
      <c r="O131" s="24"/>
      <c r="Q131" s="22" t="str">
        <f t="shared" si="2"/>
        <v>2TH Thạnh Tây A</v>
      </c>
      <c r="R131" s="1">
        <f t="shared" si="3"/>
        <v>2</v>
      </c>
    </row>
    <row r="132" spans="1:18">
      <c r="A132" s="15">
        <f>SUBTOTAL(3,$B$6:B132)</f>
        <v>47</v>
      </c>
      <c r="B132" s="16">
        <v>48032172</v>
      </c>
      <c r="C132" s="46" t="s">
        <v>228</v>
      </c>
      <c r="D132" s="46">
        <v>27</v>
      </c>
      <c r="E132" s="46">
        <v>4</v>
      </c>
      <c r="F132" s="46">
        <v>2009</v>
      </c>
      <c r="G132" s="27">
        <v>2</v>
      </c>
      <c r="H132" s="27" t="s">
        <v>229</v>
      </c>
      <c r="I132" s="19" t="s">
        <v>66</v>
      </c>
      <c r="J132" s="46" t="s">
        <v>32</v>
      </c>
      <c r="K132" s="36" t="s">
        <v>33</v>
      </c>
      <c r="L132" s="36">
        <v>2695</v>
      </c>
      <c r="M132" s="36">
        <v>324</v>
      </c>
      <c r="N132" s="36">
        <v>1</v>
      </c>
      <c r="O132" s="24"/>
      <c r="Q132" s="22" t="str">
        <f t="shared" si="2"/>
        <v>2TH Thạnh Tây A</v>
      </c>
      <c r="R132" s="1">
        <f t="shared" si="3"/>
        <v>2</v>
      </c>
    </row>
    <row r="133" spans="1:18">
      <c r="A133" s="15">
        <f>SUBTOTAL(3,$B$6:B133)</f>
        <v>48</v>
      </c>
      <c r="B133" s="24">
        <v>35342672</v>
      </c>
      <c r="C133" s="24" t="s">
        <v>241</v>
      </c>
      <c r="D133" s="29">
        <v>6</v>
      </c>
      <c r="E133" s="29">
        <v>3</v>
      </c>
      <c r="F133" s="29">
        <v>2009</v>
      </c>
      <c r="G133" s="29">
        <v>2</v>
      </c>
      <c r="H133" s="18" t="s">
        <v>31</v>
      </c>
      <c r="I133" s="19" t="s">
        <v>64</v>
      </c>
      <c r="J133" s="18" t="s">
        <v>32</v>
      </c>
      <c r="K133" s="18" t="s">
        <v>33</v>
      </c>
      <c r="L133" s="35">
        <v>290</v>
      </c>
      <c r="M133" s="35">
        <v>1149</v>
      </c>
      <c r="N133" s="18">
        <v>1</v>
      </c>
      <c r="O133" s="20"/>
      <c r="Q133" s="22" t="str">
        <f t="shared" si="2"/>
        <v>2TH Thạnh Trung</v>
      </c>
      <c r="R133" s="1">
        <f t="shared" si="3"/>
        <v>2</v>
      </c>
    </row>
    <row r="134" spans="1:18">
      <c r="A134" s="15">
        <f>SUBTOTAL(3,$B$6:B134)</f>
        <v>49</v>
      </c>
      <c r="B134" s="24">
        <v>44719537</v>
      </c>
      <c r="C134" s="24" t="s">
        <v>242</v>
      </c>
      <c r="D134" s="29">
        <v>14</v>
      </c>
      <c r="E134" s="29">
        <v>6</v>
      </c>
      <c r="F134" s="29">
        <v>2009</v>
      </c>
      <c r="G134" s="29">
        <v>2</v>
      </c>
      <c r="H134" s="35" t="s">
        <v>48</v>
      </c>
      <c r="I134" s="19" t="s">
        <v>64</v>
      </c>
      <c r="J134" s="18" t="s">
        <v>32</v>
      </c>
      <c r="K134" s="18" t="s">
        <v>33</v>
      </c>
      <c r="L134" s="35">
        <v>290</v>
      </c>
      <c r="M134" s="35">
        <v>633</v>
      </c>
      <c r="N134" s="18">
        <v>1</v>
      </c>
      <c r="O134" s="20"/>
      <c r="Q134" s="22" t="str">
        <f t="shared" si="2"/>
        <v>2TH Thạnh Trung</v>
      </c>
      <c r="R134" s="1">
        <f t="shared" si="3"/>
        <v>2</v>
      </c>
    </row>
    <row r="135" spans="1:18">
      <c r="A135" s="15">
        <f>SUBTOTAL(3,$B$6:B135)</f>
        <v>50</v>
      </c>
      <c r="B135" s="20">
        <v>44692683</v>
      </c>
      <c r="C135" s="20" t="s">
        <v>243</v>
      </c>
      <c r="D135" s="35">
        <v>19</v>
      </c>
      <c r="E135" s="35">
        <v>2</v>
      </c>
      <c r="F135" s="29">
        <v>2009</v>
      </c>
      <c r="G135" s="29">
        <v>2</v>
      </c>
      <c r="H135" s="35" t="s">
        <v>48</v>
      </c>
      <c r="I135" s="19" t="s">
        <v>64</v>
      </c>
      <c r="J135" s="18" t="s">
        <v>32</v>
      </c>
      <c r="K135" s="18" t="s">
        <v>33</v>
      </c>
      <c r="L135" s="35">
        <v>290</v>
      </c>
      <c r="M135" s="35">
        <v>617</v>
      </c>
      <c r="N135" s="18">
        <v>1</v>
      </c>
      <c r="O135" s="20"/>
      <c r="Q135" s="22" t="str">
        <f t="shared" ref="Q135:Q198" si="4">G135&amp;I135</f>
        <v>2TH Thạnh Trung</v>
      </c>
      <c r="R135" s="1">
        <f t="shared" ref="R135:R198" si="5">LEFT(Q135,1)*1</f>
        <v>2</v>
      </c>
    </row>
    <row r="136" spans="1:18">
      <c r="A136" s="15">
        <f>SUBTOTAL(3,$B$6:B136)</f>
        <v>51</v>
      </c>
      <c r="B136" s="20">
        <v>35105556</v>
      </c>
      <c r="C136" s="20" t="s">
        <v>244</v>
      </c>
      <c r="D136" s="35">
        <v>2</v>
      </c>
      <c r="E136" s="35">
        <v>9</v>
      </c>
      <c r="F136" s="29">
        <v>2009</v>
      </c>
      <c r="G136" s="29">
        <v>2</v>
      </c>
      <c r="H136" s="35" t="s">
        <v>48</v>
      </c>
      <c r="I136" s="19" t="s">
        <v>64</v>
      </c>
      <c r="J136" s="18" t="s">
        <v>32</v>
      </c>
      <c r="K136" s="18" t="s">
        <v>33</v>
      </c>
      <c r="L136" s="35">
        <v>280</v>
      </c>
      <c r="M136" s="35">
        <v>2652</v>
      </c>
      <c r="N136" s="18">
        <v>1</v>
      </c>
      <c r="O136" s="20"/>
      <c r="Q136" s="22" t="str">
        <f t="shared" si="4"/>
        <v>2TH Thạnh Trung</v>
      </c>
      <c r="R136" s="1">
        <f t="shared" si="5"/>
        <v>2</v>
      </c>
    </row>
    <row r="137" spans="1:18">
      <c r="A137" s="15">
        <f>SUBTOTAL(3,$B$6:B137)</f>
        <v>52</v>
      </c>
      <c r="B137" s="20">
        <v>44687456</v>
      </c>
      <c r="C137" s="20" t="s">
        <v>245</v>
      </c>
      <c r="D137" s="35">
        <v>6</v>
      </c>
      <c r="E137" s="35">
        <v>2</v>
      </c>
      <c r="F137" s="29">
        <v>2009</v>
      </c>
      <c r="G137" s="29">
        <v>2</v>
      </c>
      <c r="H137" s="35" t="s">
        <v>48</v>
      </c>
      <c r="I137" s="19" t="s">
        <v>64</v>
      </c>
      <c r="J137" s="18" t="s">
        <v>32</v>
      </c>
      <c r="K137" s="18" t="s">
        <v>33</v>
      </c>
      <c r="L137" s="35">
        <v>270</v>
      </c>
      <c r="M137" s="35">
        <v>1589</v>
      </c>
      <c r="N137" s="18">
        <v>1</v>
      </c>
      <c r="O137" s="20"/>
      <c r="Q137" s="22" t="str">
        <f t="shared" si="4"/>
        <v>2TH Thạnh Trung</v>
      </c>
      <c r="R137" s="1">
        <f t="shared" si="5"/>
        <v>2</v>
      </c>
    </row>
    <row r="138" spans="1:18">
      <c r="A138" s="15">
        <f>SUBTOTAL(3,$B$6:B138)</f>
        <v>53</v>
      </c>
      <c r="B138" s="20">
        <v>48802620</v>
      </c>
      <c r="C138" s="20" t="s">
        <v>256</v>
      </c>
      <c r="D138" s="48">
        <v>7</v>
      </c>
      <c r="E138" s="48">
        <v>7</v>
      </c>
      <c r="F138" s="18">
        <v>2009</v>
      </c>
      <c r="G138" s="35">
        <v>2</v>
      </c>
      <c r="H138" s="35" t="s">
        <v>119</v>
      </c>
      <c r="I138" s="19" t="s">
        <v>62</v>
      </c>
      <c r="J138" s="18" t="s">
        <v>32</v>
      </c>
      <c r="K138" s="18" t="s">
        <v>33</v>
      </c>
      <c r="L138" s="35">
        <v>200</v>
      </c>
      <c r="M138" s="20">
        <v>1864</v>
      </c>
      <c r="N138" s="35">
        <v>1</v>
      </c>
      <c r="O138" s="20"/>
      <c r="Q138" s="22" t="str">
        <f t="shared" si="4"/>
        <v>2TH Thạnh Tây</v>
      </c>
      <c r="R138" s="1">
        <f t="shared" si="5"/>
        <v>2</v>
      </c>
    </row>
    <row r="139" spans="1:18">
      <c r="A139" s="15">
        <f>SUBTOTAL(3,$B$6:B139)</f>
        <v>54</v>
      </c>
      <c r="B139" s="20">
        <v>46309450</v>
      </c>
      <c r="C139" s="20" t="s">
        <v>257</v>
      </c>
      <c r="D139" s="48">
        <v>18</v>
      </c>
      <c r="E139" s="48">
        <v>3</v>
      </c>
      <c r="F139" s="18">
        <v>2009</v>
      </c>
      <c r="G139" s="35">
        <v>2</v>
      </c>
      <c r="H139" s="35" t="s">
        <v>31</v>
      </c>
      <c r="I139" s="19" t="s">
        <v>62</v>
      </c>
      <c r="J139" s="18" t="s">
        <v>32</v>
      </c>
      <c r="K139" s="18" t="s">
        <v>33</v>
      </c>
      <c r="L139" s="35">
        <v>230</v>
      </c>
      <c r="M139" s="20">
        <v>1041</v>
      </c>
      <c r="N139" s="35">
        <v>1</v>
      </c>
      <c r="O139" s="20"/>
      <c r="Q139" s="22" t="str">
        <f t="shared" si="4"/>
        <v>2TH Thạnh Tây</v>
      </c>
      <c r="R139" s="1">
        <f t="shared" si="5"/>
        <v>2</v>
      </c>
    </row>
    <row r="140" spans="1:18">
      <c r="A140" s="15">
        <f>SUBTOTAL(3,$B$6:B140)</f>
        <v>55</v>
      </c>
      <c r="B140" s="20">
        <v>43032282</v>
      </c>
      <c r="C140" s="20" t="s">
        <v>258</v>
      </c>
      <c r="D140" s="48">
        <v>6</v>
      </c>
      <c r="E140" s="48">
        <v>3</v>
      </c>
      <c r="F140" s="18">
        <v>2009</v>
      </c>
      <c r="G140" s="35">
        <v>2</v>
      </c>
      <c r="H140" s="35" t="s">
        <v>31</v>
      </c>
      <c r="I140" s="19" t="s">
        <v>62</v>
      </c>
      <c r="J140" s="18" t="s">
        <v>32</v>
      </c>
      <c r="K140" s="18" t="s">
        <v>33</v>
      </c>
      <c r="L140" s="35">
        <v>240</v>
      </c>
      <c r="M140" s="20">
        <v>2096</v>
      </c>
      <c r="N140" s="35">
        <v>1</v>
      </c>
      <c r="O140" s="20"/>
      <c r="Q140" s="22" t="str">
        <f t="shared" si="4"/>
        <v>2TH Thạnh Tây</v>
      </c>
      <c r="R140" s="1">
        <f t="shared" si="5"/>
        <v>2</v>
      </c>
    </row>
    <row r="141" spans="1:18">
      <c r="A141" s="15">
        <f>SUBTOTAL(3,$B$6:B141)</f>
        <v>56</v>
      </c>
      <c r="B141" s="20">
        <v>46306260</v>
      </c>
      <c r="C141" s="20" t="s">
        <v>259</v>
      </c>
      <c r="D141" s="20">
        <v>31</v>
      </c>
      <c r="E141" s="20">
        <v>5</v>
      </c>
      <c r="F141" s="18">
        <v>2009</v>
      </c>
      <c r="G141" s="35">
        <v>2</v>
      </c>
      <c r="H141" s="35" t="s">
        <v>99</v>
      </c>
      <c r="I141" s="19" t="s">
        <v>62</v>
      </c>
      <c r="J141" s="18" t="s">
        <v>32</v>
      </c>
      <c r="K141" s="18" t="s">
        <v>33</v>
      </c>
      <c r="L141" s="35">
        <v>240</v>
      </c>
      <c r="M141" s="20">
        <v>1361</v>
      </c>
      <c r="N141" s="35">
        <v>1</v>
      </c>
      <c r="O141" s="20"/>
      <c r="Q141" s="22" t="str">
        <f t="shared" si="4"/>
        <v>2TH Thạnh Tây</v>
      </c>
      <c r="R141" s="1">
        <f t="shared" si="5"/>
        <v>2</v>
      </c>
    </row>
    <row r="142" spans="1:18">
      <c r="A142" s="15">
        <f>SUBTOTAL(3,$B$6:B142)</f>
        <v>57</v>
      </c>
      <c r="B142" s="20">
        <v>43782830</v>
      </c>
      <c r="C142" s="20" t="s">
        <v>260</v>
      </c>
      <c r="D142" s="20">
        <v>30</v>
      </c>
      <c r="E142" s="20">
        <v>5</v>
      </c>
      <c r="F142" s="18">
        <v>2009</v>
      </c>
      <c r="G142" s="35">
        <v>2</v>
      </c>
      <c r="H142" s="35" t="s">
        <v>99</v>
      </c>
      <c r="I142" s="19" t="s">
        <v>62</v>
      </c>
      <c r="J142" s="18" t="s">
        <v>32</v>
      </c>
      <c r="K142" s="18" t="s">
        <v>33</v>
      </c>
      <c r="L142" s="35">
        <v>240</v>
      </c>
      <c r="M142" s="20">
        <v>1196</v>
      </c>
      <c r="N142" s="35">
        <v>1</v>
      </c>
      <c r="O142" s="20"/>
      <c r="Q142" s="22" t="str">
        <f t="shared" si="4"/>
        <v>2TH Thạnh Tây</v>
      </c>
      <c r="R142" s="1">
        <f t="shared" si="5"/>
        <v>2</v>
      </c>
    </row>
    <row r="143" spans="1:18">
      <c r="A143" s="15">
        <f>SUBTOTAL(3,$B$6:B143)</f>
        <v>58</v>
      </c>
      <c r="B143" s="20">
        <v>42973768</v>
      </c>
      <c r="C143" s="20" t="s">
        <v>261</v>
      </c>
      <c r="D143" s="20">
        <v>6</v>
      </c>
      <c r="E143" s="20">
        <v>9</v>
      </c>
      <c r="F143" s="20">
        <v>2009</v>
      </c>
      <c r="G143" s="35">
        <v>2</v>
      </c>
      <c r="H143" s="35" t="s">
        <v>48</v>
      </c>
      <c r="I143" s="19" t="s">
        <v>62</v>
      </c>
      <c r="J143" s="18" t="s">
        <v>32</v>
      </c>
      <c r="K143" s="18" t="s">
        <v>33</v>
      </c>
      <c r="L143" s="35">
        <v>240</v>
      </c>
      <c r="M143" s="20">
        <v>605</v>
      </c>
      <c r="N143" s="35">
        <v>1</v>
      </c>
      <c r="O143" s="20"/>
      <c r="Q143" s="22" t="str">
        <f t="shared" si="4"/>
        <v>2TH Thạnh Tây</v>
      </c>
      <c r="R143" s="1">
        <f t="shared" si="5"/>
        <v>2</v>
      </c>
    </row>
    <row r="144" spans="1:18">
      <c r="A144" s="15">
        <f>SUBTOTAL(3,$B$6:B144)</f>
        <v>59</v>
      </c>
      <c r="B144" s="20">
        <v>48324741</v>
      </c>
      <c r="C144" s="20" t="s">
        <v>262</v>
      </c>
      <c r="D144" s="20">
        <v>4</v>
      </c>
      <c r="E144" s="20">
        <v>2</v>
      </c>
      <c r="F144" s="18">
        <v>2009</v>
      </c>
      <c r="G144" s="35">
        <v>2</v>
      </c>
      <c r="H144" s="35" t="s">
        <v>119</v>
      </c>
      <c r="I144" s="19" t="s">
        <v>62</v>
      </c>
      <c r="J144" s="18" t="s">
        <v>32</v>
      </c>
      <c r="K144" s="18" t="s">
        <v>33</v>
      </c>
      <c r="L144" s="35">
        <v>250</v>
      </c>
      <c r="M144" s="20">
        <v>1829</v>
      </c>
      <c r="N144" s="35">
        <v>1</v>
      </c>
      <c r="O144" s="20"/>
      <c r="Q144" s="22" t="str">
        <f t="shared" si="4"/>
        <v>2TH Thạnh Tây</v>
      </c>
      <c r="R144" s="1">
        <f t="shared" si="5"/>
        <v>2</v>
      </c>
    </row>
    <row r="145" spans="1:18">
      <c r="A145" s="15">
        <f>SUBTOTAL(3,$B$6:B145)</f>
        <v>60</v>
      </c>
      <c r="B145" s="20">
        <v>44937861</v>
      </c>
      <c r="C145" s="20" t="s">
        <v>263</v>
      </c>
      <c r="D145" s="20">
        <v>29</v>
      </c>
      <c r="E145" s="20">
        <v>10</v>
      </c>
      <c r="F145" s="18">
        <v>2009</v>
      </c>
      <c r="G145" s="35">
        <v>2</v>
      </c>
      <c r="H145" s="35" t="s">
        <v>99</v>
      </c>
      <c r="I145" s="19" t="s">
        <v>62</v>
      </c>
      <c r="J145" s="18" t="s">
        <v>32</v>
      </c>
      <c r="K145" s="18" t="s">
        <v>33</v>
      </c>
      <c r="L145" s="35">
        <v>250</v>
      </c>
      <c r="M145" s="20">
        <v>1092</v>
      </c>
      <c r="N145" s="35">
        <v>1</v>
      </c>
      <c r="O145" s="20"/>
      <c r="Q145" s="22" t="str">
        <f t="shared" si="4"/>
        <v>2TH Thạnh Tây</v>
      </c>
      <c r="R145" s="1">
        <f t="shared" si="5"/>
        <v>2</v>
      </c>
    </row>
    <row r="146" spans="1:18">
      <c r="A146" s="15">
        <f>SUBTOTAL(3,$B$6:B146)</f>
        <v>61</v>
      </c>
      <c r="B146" s="20">
        <v>47930329</v>
      </c>
      <c r="C146" s="20" t="s">
        <v>264</v>
      </c>
      <c r="D146" s="20">
        <v>19</v>
      </c>
      <c r="E146" s="20">
        <v>2</v>
      </c>
      <c r="F146" s="18">
        <v>2009</v>
      </c>
      <c r="G146" s="35">
        <v>2</v>
      </c>
      <c r="H146" s="35" t="s">
        <v>109</v>
      </c>
      <c r="I146" s="19" t="s">
        <v>62</v>
      </c>
      <c r="J146" s="18" t="s">
        <v>32</v>
      </c>
      <c r="K146" s="18" t="s">
        <v>33</v>
      </c>
      <c r="L146" s="35">
        <v>260</v>
      </c>
      <c r="M146" s="20">
        <v>1875</v>
      </c>
      <c r="N146" s="35">
        <v>1</v>
      </c>
      <c r="O146" s="20"/>
      <c r="Q146" s="22" t="str">
        <f t="shared" si="4"/>
        <v>2TH Thạnh Tây</v>
      </c>
      <c r="R146" s="1">
        <f t="shared" si="5"/>
        <v>2</v>
      </c>
    </row>
    <row r="147" spans="1:18">
      <c r="A147" s="15">
        <f>SUBTOTAL(3,$B$6:B147)</f>
        <v>62</v>
      </c>
      <c r="B147" s="16">
        <v>44155778</v>
      </c>
      <c r="C147" s="17" t="s">
        <v>265</v>
      </c>
      <c r="D147" s="37">
        <v>12</v>
      </c>
      <c r="E147" s="37">
        <v>8</v>
      </c>
      <c r="F147" s="18">
        <v>2009</v>
      </c>
      <c r="G147" s="18">
        <v>2</v>
      </c>
      <c r="H147" s="18" t="s">
        <v>99</v>
      </c>
      <c r="I147" s="19" t="s">
        <v>62</v>
      </c>
      <c r="J147" s="18" t="s">
        <v>32</v>
      </c>
      <c r="K147" s="18" t="s">
        <v>33</v>
      </c>
      <c r="L147" s="18">
        <v>260</v>
      </c>
      <c r="M147" s="37">
        <v>1635</v>
      </c>
      <c r="N147" s="18">
        <v>1</v>
      </c>
      <c r="O147" s="20"/>
      <c r="Q147" s="22" t="str">
        <f t="shared" si="4"/>
        <v>2TH Thạnh Tây</v>
      </c>
      <c r="R147" s="1">
        <f t="shared" si="5"/>
        <v>2</v>
      </c>
    </row>
    <row r="148" spans="1:18">
      <c r="A148" s="15">
        <f>SUBTOTAL(3,$B$6:B148)</f>
        <v>63</v>
      </c>
      <c r="B148" s="16">
        <v>34378610</v>
      </c>
      <c r="C148" s="17" t="s">
        <v>266</v>
      </c>
      <c r="D148" s="37">
        <v>27</v>
      </c>
      <c r="E148" s="37">
        <v>1</v>
      </c>
      <c r="F148" s="18">
        <v>2009</v>
      </c>
      <c r="G148" s="18">
        <v>2</v>
      </c>
      <c r="H148" s="18" t="s">
        <v>119</v>
      </c>
      <c r="I148" s="19" t="s">
        <v>62</v>
      </c>
      <c r="J148" s="18" t="s">
        <v>32</v>
      </c>
      <c r="K148" s="18" t="s">
        <v>33</v>
      </c>
      <c r="L148" s="18">
        <v>270</v>
      </c>
      <c r="M148" s="37">
        <v>1020</v>
      </c>
      <c r="N148" s="18">
        <v>1</v>
      </c>
      <c r="O148" s="20"/>
      <c r="Q148" s="22" t="str">
        <f t="shared" si="4"/>
        <v>2TH Thạnh Tây</v>
      </c>
      <c r="R148" s="1">
        <f t="shared" si="5"/>
        <v>2</v>
      </c>
    </row>
    <row r="149" spans="1:18">
      <c r="A149" s="15">
        <f>SUBTOTAL(3,$B$6:B149)</f>
        <v>64</v>
      </c>
      <c r="B149" s="16">
        <v>40208227</v>
      </c>
      <c r="C149" s="16" t="s">
        <v>267</v>
      </c>
      <c r="D149" s="37">
        <v>31</v>
      </c>
      <c r="E149" s="37">
        <v>1</v>
      </c>
      <c r="F149" s="18">
        <v>2009</v>
      </c>
      <c r="G149" s="18">
        <v>2</v>
      </c>
      <c r="H149" s="18" t="s">
        <v>99</v>
      </c>
      <c r="I149" s="19" t="s">
        <v>62</v>
      </c>
      <c r="J149" s="18" t="s">
        <v>32</v>
      </c>
      <c r="K149" s="18" t="s">
        <v>33</v>
      </c>
      <c r="L149" s="18">
        <v>270</v>
      </c>
      <c r="M149" s="37">
        <v>943</v>
      </c>
      <c r="N149" s="18">
        <v>1</v>
      </c>
      <c r="O149" s="20"/>
      <c r="Q149" s="22" t="str">
        <f t="shared" si="4"/>
        <v>2TH Thạnh Tây</v>
      </c>
      <c r="R149" s="1">
        <f t="shared" si="5"/>
        <v>2</v>
      </c>
    </row>
    <row r="150" spans="1:18">
      <c r="A150" s="15">
        <f>SUBTOTAL(3,$B$6:B150)</f>
        <v>65</v>
      </c>
      <c r="B150" s="16">
        <v>44208153</v>
      </c>
      <c r="C150" s="16" t="s">
        <v>268</v>
      </c>
      <c r="D150" s="16">
        <v>24</v>
      </c>
      <c r="E150" s="16">
        <v>7</v>
      </c>
      <c r="F150" s="18">
        <v>2009</v>
      </c>
      <c r="G150" s="27">
        <v>2</v>
      </c>
      <c r="H150" s="27" t="s">
        <v>99</v>
      </c>
      <c r="I150" s="19" t="s">
        <v>62</v>
      </c>
      <c r="J150" s="18" t="s">
        <v>32</v>
      </c>
      <c r="K150" s="18" t="s">
        <v>33</v>
      </c>
      <c r="L150" s="35">
        <v>290</v>
      </c>
      <c r="M150" s="20">
        <v>1176</v>
      </c>
      <c r="N150" s="35">
        <v>1</v>
      </c>
      <c r="O150" s="20"/>
      <c r="Q150" s="22" t="str">
        <f t="shared" si="4"/>
        <v>2TH Thạnh Tây</v>
      </c>
      <c r="R150" s="1">
        <f t="shared" si="5"/>
        <v>2</v>
      </c>
    </row>
    <row r="151" spans="1:18">
      <c r="A151" s="15">
        <f>SUBTOTAL(3,$B$6:B151)</f>
        <v>66</v>
      </c>
      <c r="B151" s="20">
        <v>35621409</v>
      </c>
      <c r="C151" s="35" t="s">
        <v>269</v>
      </c>
      <c r="D151" s="48">
        <v>27</v>
      </c>
      <c r="E151" s="48">
        <v>1</v>
      </c>
      <c r="F151" s="18">
        <v>2009</v>
      </c>
      <c r="G151" s="35">
        <v>2</v>
      </c>
      <c r="H151" s="35" t="s">
        <v>31</v>
      </c>
      <c r="I151" s="19" t="s">
        <v>62</v>
      </c>
      <c r="J151" s="18" t="s">
        <v>32</v>
      </c>
      <c r="K151" s="18" t="s">
        <v>33</v>
      </c>
      <c r="L151" s="35">
        <v>300</v>
      </c>
      <c r="M151" s="20">
        <v>670</v>
      </c>
      <c r="N151" s="35">
        <v>1</v>
      </c>
      <c r="O151" s="20"/>
      <c r="Q151" s="22" t="str">
        <f t="shared" si="4"/>
        <v>2TH Thạnh Tây</v>
      </c>
      <c r="R151" s="1">
        <f t="shared" si="5"/>
        <v>2</v>
      </c>
    </row>
    <row r="152" spans="1:18">
      <c r="A152" s="15">
        <f>SUBTOTAL(3,$B$6:B152)</f>
        <v>67</v>
      </c>
      <c r="B152" s="24">
        <v>44288839</v>
      </c>
      <c r="C152" s="28" t="s">
        <v>301</v>
      </c>
      <c r="D152" s="29">
        <v>5</v>
      </c>
      <c r="E152" s="29">
        <v>5</v>
      </c>
      <c r="F152" s="29">
        <v>2009</v>
      </c>
      <c r="G152" s="29">
        <v>2</v>
      </c>
      <c r="H152" s="29" t="s">
        <v>99</v>
      </c>
      <c r="I152" s="19" t="s">
        <v>7</v>
      </c>
      <c r="J152" s="18" t="s">
        <v>32</v>
      </c>
      <c r="K152" s="18" t="s">
        <v>33</v>
      </c>
      <c r="L152" s="29"/>
      <c r="M152" s="29"/>
      <c r="N152" s="20"/>
      <c r="O152" s="20"/>
      <c r="Q152" s="22" t="str">
        <f t="shared" si="4"/>
        <v>2TH Nguyễn Bá Ngọc</v>
      </c>
      <c r="R152" s="1">
        <f t="shared" si="5"/>
        <v>2</v>
      </c>
    </row>
    <row r="153" spans="1:18">
      <c r="A153" s="15">
        <f>SUBTOTAL(3,$B$6:B153)</f>
        <v>68</v>
      </c>
      <c r="B153" s="24">
        <v>44293122</v>
      </c>
      <c r="C153" s="28" t="s">
        <v>302</v>
      </c>
      <c r="D153" s="29">
        <v>1</v>
      </c>
      <c r="E153" s="29">
        <v>1</v>
      </c>
      <c r="F153" s="29">
        <v>2009</v>
      </c>
      <c r="G153" s="29">
        <v>2</v>
      </c>
      <c r="H153" s="35" t="s">
        <v>48</v>
      </c>
      <c r="I153" s="19" t="s">
        <v>7</v>
      </c>
      <c r="J153" s="18" t="s">
        <v>32</v>
      </c>
      <c r="K153" s="18" t="s">
        <v>33</v>
      </c>
      <c r="L153" s="29"/>
      <c r="M153" s="29"/>
      <c r="N153" s="20"/>
      <c r="O153" s="20"/>
      <c r="Q153" s="22" t="str">
        <f t="shared" si="4"/>
        <v>2TH Nguyễn Bá Ngọc</v>
      </c>
      <c r="R153" s="1">
        <f t="shared" si="5"/>
        <v>2</v>
      </c>
    </row>
    <row r="154" spans="1:18">
      <c r="A154" s="15">
        <f>SUBTOTAL(3,$B$6:B154)</f>
        <v>69</v>
      </c>
      <c r="B154" s="24">
        <v>44292679</v>
      </c>
      <c r="C154" s="28" t="s">
        <v>303</v>
      </c>
      <c r="D154" s="29">
        <v>19</v>
      </c>
      <c r="E154" s="29">
        <v>11</v>
      </c>
      <c r="F154" s="29">
        <v>2009</v>
      </c>
      <c r="G154" s="29">
        <v>2</v>
      </c>
      <c r="H154" s="18" t="s">
        <v>31</v>
      </c>
      <c r="I154" s="19" t="s">
        <v>7</v>
      </c>
      <c r="J154" s="18" t="s">
        <v>32</v>
      </c>
      <c r="K154" s="18" t="s">
        <v>33</v>
      </c>
      <c r="L154" s="29"/>
      <c r="M154" s="29"/>
      <c r="N154" s="20"/>
      <c r="O154" s="20"/>
      <c r="Q154" s="22" t="str">
        <f t="shared" si="4"/>
        <v>2TH Nguyễn Bá Ngọc</v>
      </c>
      <c r="R154" s="1">
        <f t="shared" si="5"/>
        <v>2</v>
      </c>
    </row>
    <row r="155" spans="1:18">
      <c r="A155" s="15">
        <f>SUBTOTAL(3,$B$6:B155)</f>
        <v>70</v>
      </c>
      <c r="B155" s="24">
        <v>44291437</v>
      </c>
      <c r="C155" s="28" t="s">
        <v>304</v>
      </c>
      <c r="D155" s="29">
        <v>30</v>
      </c>
      <c r="E155" s="29">
        <v>5</v>
      </c>
      <c r="F155" s="29">
        <v>2009</v>
      </c>
      <c r="G155" s="29">
        <v>2</v>
      </c>
      <c r="H155" s="35" t="s">
        <v>48</v>
      </c>
      <c r="I155" s="19" t="s">
        <v>7</v>
      </c>
      <c r="J155" s="18" t="s">
        <v>32</v>
      </c>
      <c r="K155" s="18" t="s">
        <v>33</v>
      </c>
      <c r="L155" s="29"/>
      <c r="M155" s="29"/>
      <c r="N155" s="20"/>
      <c r="O155" s="20"/>
      <c r="Q155" s="22" t="str">
        <f t="shared" si="4"/>
        <v>2TH Nguyễn Bá Ngọc</v>
      </c>
      <c r="R155" s="1">
        <f t="shared" si="5"/>
        <v>2</v>
      </c>
    </row>
    <row r="156" spans="1:18">
      <c r="A156" s="15">
        <f>SUBTOTAL(3,$B$6:B156)</f>
        <v>71</v>
      </c>
      <c r="B156" s="24">
        <v>44290902</v>
      </c>
      <c r="C156" s="28" t="s">
        <v>305</v>
      </c>
      <c r="D156" s="29">
        <v>5</v>
      </c>
      <c r="E156" s="29">
        <v>6</v>
      </c>
      <c r="F156" s="29">
        <v>2009</v>
      </c>
      <c r="G156" s="29">
        <v>2</v>
      </c>
      <c r="H156" s="35" t="s">
        <v>109</v>
      </c>
      <c r="I156" s="19" t="s">
        <v>7</v>
      </c>
      <c r="J156" s="18" t="s">
        <v>32</v>
      </c>
      <c r="K156" s="18" t="s">
        <v>33</v>
      </c>
      <c r="L156" s="29"/>
      <c r="M156" s="29"/>
      <c r="N156" s="20"/>
      <c r="O156" s="20"/>
      <c r="Q156" s="22" t="str">
        <f t="shared" si="4"/>
        <v>2TH Nguyễn Bá Ngọc</v>
      </c>
      <c r="R156" s="1">
        <f t="shared" si="5"/>
        <v>2</v>
      </c>
    </row>
    <row r="157" spans="1:18">
      <c r="A157" s="15">
        <f>SUBTOTAL(3,$B$6:B157)</f>
        <v>72</v>
      </c>
      <c r="B157" s="24">
        <v>44291519</v>
      </c>
      <c r="C157" s="28" t="s">
        <v>306</v>
      </c>
      <c r="D157" s="29">
        <v>23</v>
      </c>
      <c r="E157" s="29">
        <v>7</v>
      </c>
      <c r="F157" s="29">
        <v>2009</v>
      </c>
      <c r="G157" s="29">
        <v>2</v>
      </c>
      <c r="H157" s="35" t="s">
        <v>48</v>
      </c>
      <c r="I157" s="19" t="s">
        <v>7</v>
      </c>
      <c r="J157" s="18" t="s">
        <v>32</v>
      </c>
      <c r="K157" s="18" t="s">
        <v>33</v>
      </c>
      <c r="L157" s="29"/>
      <c r="M157" s="29"/>
      <c r="N157" s="20"/>
      <c r="O157" s="20"/>
      <c r="Q157" s="22" t="str">
        <f t="shared" si="4"/>
        <v>2TH Nguyễn Bá Ngọc</v>
      </c>
      <c r="R157" s="1">
        <f t="shared" si="5"/>
        <v>2</v>
      </c>
    </row>
    <row r="158" spans="1:18">
      <c r="A158" s="15">
        <f>SUBTOTAL(3,$B$6:B158)</f>
        <v>73</v>
      </c>
      <c r="B158" s="16">
        <v>45823692</v>
      </c>
      <c r="C158" s="17" t="s">
        <v>319</v>
      </c>
      <c r="D158" s="18">
        <v>17</v>
      </c>
      <c r="E158" s="18">
        <v>8</v>
      </c>
      <c r="F158" s="18">
        <v>2009</v>
      </c>
      <c r="G158" s="18">
        <v>2</v>
      </c>
      <c r="H158" s="18" t="s">
        <v>31</v>
      </c>
      <c r="I158" s="19" t="s">
        <v>59</v>
      </c>
      <c r="J158" s="18" t="s">
        <v>32</v>
      </c>
      <c r="K158" s="18" t="s">
        <v>33</v>
      </c>
      <c r="L158" s="18">
        <v>220</v>
      </c>
      <c r="M158" s="18">
        <v>1338</v>
      </c>
      <c r="N158" s="18">
        <v>1</v>
      </c>
      <c r="O158" s="20"/>
      <c r="Q158" s="22" t="str">
        <f t="shared" si="4"/>
        <v>2TH Tân Phong C</v>
      </c>
      <c r="R158" s="1">
        <f t="shared" si="5"/>
        <v>2</v>
      </c>
    </row>
    <row r="159" spans="1:18">
      <c r="A159" s="15">
        <f>SUBTOTAL(3,$B$6:B159)</f>
        <v>74</v>
      </c>
      <c r="B159" s="16">
        <v>45404702</v>
      </c>
      <c r="C159" s="17" t="s">
        <v>320</v>
      </c>
      <c r="D159" s="18">
        <v>26</v>
      </c>
      <c r="E159" s="18">
        <v>1</v>
      </c>
      <c r="F159" s="18">
        <v>2009</v>
      </c>
      <c r="G159" s="18">
        <v>2</v>
      </c>
      <c r="H159" s="18" t="s">
        <v>48</v>
      </c>
      <c r="I159" s="19" t="s">
        <v>59</v>
      </c>
      <c r="J159" s="18" t="s">
        <v>32</v>
      </c>
      <c r="K159" s="18" t="s">
        <v>33</v>
      </c>
      <c r="L159" s="18">
        <v>280</v>
      </c>
      <c r="M159" s="18">
        <v>851</v>
      </c>
      <c r="N159" s="18">
        <v>1</v>
      </c>
      <c r="O159" s="20"/>
      <c r="Q159" s="22" t="str">
        <f t="shared" si="4"/>
        <v>2TH Tân Phong C</v>
      </c>
      <c r="R159" s="1">
        <f t="shared" si="5"/>
        <v>2</v>
      </c>
    </row>
    <row r="160" spans="1:18">
      <c r="A160" s="15">
        <f>SUBTOTAL(3,$B$6:B160)</f>
        <v>75</v>
      </c>
      <c r="B160" s="38">
        <v>48413049</v>
      </c>
      <c r="C160" s="17" t="s">
        <v>324</v>
      </c>
      <c r="D160" s="18">
        <v>20</v>
      </c>
      <c r="E160" s="18">
        <v>2</v>
      </c>
      <c r="F160" s="18">
        <v>2009</v>
      </c>
      <c r="G160" s="18">
        <v>2</v>
      </c>
      <c r="H160" s="18" t="s">
        <v>31</v>
      </c>
      <c r="I160" s="19" t="s">
        <v>57</v>
      </c>
      <c r="J160" s="18" t="s">
        <v>32</v>
      </c>
      <c r="K160" s="18" t="s">
        <v>33</v>
      </c>
      <c r="L160" s="18">
        <v>250</v>
      </c>
      <c r="M160" s="18">
        <v>1240</v>
      </c>
      <c r="N160" s="18">
        <v>1</v>
      </c>
      <c r="O160" s="20"/>
      <c r="Q160" s="22" t="str">
        <f t="shared" si="4"/>
        <v>2TH Tân Phong B</v>
      </c>
      <c r="R160" s="1">
        <f t="shared" si="5"/>
        <v>2</v>
      </c>
    </row>
    <row r="161" spans="1:19">
      <c r="A161" s="15">
        <f>SUBTOTAL(3,$B$6:B161)</f>
        <v>76</v>
      </c>
      <c r="B161" s="24">
        <v>47188623</v>
      </c>
      <c r="C161" s="24" t="s">
        <v>337</v>
      </c>
      <c r="D161" s="29">
        <v>13</v>
      </c>
      <c r="E161" s="29">
        <v>2</v>
      </c>
      <c r="F161" s="29">
        <v>2009</v>
      </c>
      <c r="G161" s="29">
        <v>2</v>
      </c>
      <c r="H161" s="29" t="s">
        <v>31</v>
      </c>
      <c r="I161" s="19" t="s">
        <v>55</v>
      </c>
      <c r="J161" s="18" t="s">
        <v>32</v>
      </c>
      <c r="K161" s="18" t="s">
        <v>33</v>
      </c>
      <c r="L161" s="35">
        <v>290</v>
      </c>
      <c r="M161" s="35">
        <v>1746</v>
      </c>
      <c r="N161" s="35">
        <v>1</v>
      </c>
      <c r="O161" s="20"/>
      <c r="Q161" s="22" t="str">
        <f t="shared" si="4"/>
        <v>2TH Tân Phong A</v>
      </c>
      <c r="R161" s="1">
        <f t="shared" si="5"/>
        <v>2</v>
      </c>
    </row>
    <row r="162" spans="1:19">
      <c r="A162" s="15">
        <f>SUBTOTAL(3,$B$6:B162)</f>
        <v>77</v>
      </c>
      <c r="B162" s="16">
        <v>45791310</v>
      </c>
      <c r="C162" s="17" t="s">
        <v>339</v>
      </c>
      <c r="D162" s="18">
        <v>1</v>
      </c>
      <c r="E162" s="18">
        <v>7</v>
      </c>
      <c r="F162" s="18">
        <v>2009</v>
      </c>
      <c r="G162" s="18">
        <v>2</v>
      </c>
      <c r="H162" s="35" t="s">
        <v>48</v>
      </c>
      <c r="I162" s="19" t="s">
        <v>84</v>
      </c>
      <c r="J162" s="18" t="s">
        <v>32</v>
      </c>
      <c r="K162" s="18" t="s">
        <v>33</v>
      </c>
      <c r="L162" s="18">
        <v>270</v>
      </c>
      <c r="M162" s="18">
        <v>1005</v>
      </c>
      <c r="N162" s="18">
        <v>1</v>
      </c>
      <c r="O162" s="24"/>
      <c r="Q162" s="22" t="str">
        <f t="shared" si="4"/>
        <v>2TH Thạnh Bắc B</v>
      </c>
      <c r="R162" s="1">
        <f t="shared" si="5"/>
        <v>2</v>
      </c>
    </row>
    <row r="163" spans="1:19">
      <c r="A163" s="15">
        <f>SUBTOTAL(3,$B$6:B163)</f>
        <v>78</v>
      </c>
      <c r="B163" s="30">
        <v>46162041</v>
      </c>
      <c r="C163" s="31" t="s">
        <v>345</v>
      </c>
      <c r="D163" s="32">
        <v>6</v>
      </c>
      <c r="E163" s="32">
        <v>4</v>
      </c>
      <c r="F163" s="32">
        <v>2009</v>
      </c>
      <c r="G163" s="32">
        <v>2</v>
      </c>
      <c r="H163" s="32" t="s">
        <v>48</v>
      </c>
      <c r="I163" s="19" t="s">
        <v>82</v>
      </c>
      <c r="J163" s="32" t="s">
        <v>32</v>
      </c>
      <c r="K163" s="32" t="s">
        <v>33</v>
      </c>
      <c r="L163" s="32">
        <v>280</v>
      </c>
      <c r="M163" s="32" t="s">
        <v>346</v>
      </c>
      <c r="N163" s="32">
        <v>1</v>
      </c>
      <c r="O163" s="24"/>
      <c r="Q163" s="22" t="str">
        <f t="shared" si="4"/>
        <v>2TH Thạnh Bắc A</v>
      </c>
      <c r="R163" s="1">
        <f t="shared" si="5"/>
        <v>2</v>
      </c>
    </row>
    <row r="164" spans="1:19">
      <c r="A164" s="15">
        <f>SUBTOTAL(3,$B$6:B164)</f>
        <v>79</v>
      </c>
      <c r="B164" s="33">
        <v>49328308</v>
      </c>
      <c r="C164" s="34" t="s">
        <v>347</v>
      </c>
      <c r="D164" s="19">
        <v>28</v>
      </c>
      <c r="E164" s="19">
        <v>3</v>
      </c>
      <c r="F164" s="32">
        <v>2009</v>
      </c>
      <c r="G164" s="19">
        <v>2</v>
      </c>
      <c r="H164" s="19" t="s">
        <v>109</v>
      </c>
      <c r="I164" s="19" t="s">
        <v>82</v>
      </c>
      <c r="J164" s="32" t="s">
        <v>32</v>
      </c>
      <c r="K164" s="32" t="s">
        <v>33</v>
      </c>
      <c r="L164" s="19">
        <v>280</v>
      </c>
      <c r="M164" s="32" t="s">
        <v>348</v>
      </c>
      <c r="N164" s="32">
        <v>1</v>
      </c>
      <c r="O164" s="24"/>
      <c r="Q164" s="22" t="str">
        <f t="shared" si="4"/>
        <v>2TH Thạnh Bắc A</v>
      </c>
      <c r="R164" s="1">
        <f t="shared" si="5"/>
        <v>2</v>
      </c>
    </row>
    <row r="165" spans="1:19">
      <c r="A165" s="15">
        <f>SUBTOTAL(3,$B$6:B165)</f>
        <v>80</v>
      </c>
      <c r="B165" s="33">
        <v>45349332</v>
      </c>
      <c r="C165" s="34" t="s">
        <v>349</v>
      </c>
      <c r="D165" s="19">
        <v>8</v>
      </c>
      <c r="E165" s="19">
        <v>7</v>
      </c>
      <c r="F165" s="32">
        <v>2009</v>
      </c>
      <c r="G165" s="19">
        <v>2</v>
      </c>
      <c r="H165" s="19" t="s">
        <v>109</v>
      </c>
      <c r="I165" s="19" t="s">
        <v>82</v>
      </c>
      <c r="J165" s="32" t="s">
        <v>32</v>
      </c>
      <c r="K165" s="32" t="s">
        <v>33</v>
      </c>
      <c r="L165" s="19">
        <v>290</v>
      </c>
      <c r="M165" s="32" t="s">
        <v>350</v>
      </c>
      <c r="N165" s="32">
        <v>1</v>
      </c>
      <c r="O165" s="24"/>
      <c r="Q165" s="22" t="str">
        <f t="shared" si="4"/>
        <v>2TH Thạnh Bắc A</v>
      </c>
      <c r="R165" s="1">
        <f t="shared" si="5"/>
        <v>2</v>
      </c>
    </row>
    <row r="166" spans="1:19">
      <c r="A166" s="15">
        <f>SUBTOTAL(3,$B$6:B166)</f>
        <v>81</v>
      </c>
      <c r="B166" s="49">
        <v>40149018</v>
      </c>
      <c r="C166" s="50" t="s">
        <v>354</v>
      </c>
      <c r="D166" s="49">
        <v>28</v>
      </c>
      <c r="E166" s="51">
        <v>3</v>
      </c>
      <c r="F166" s="51">
        <v>2009</v>
      </c>
      <c r="G166" s="49">
        <v>2</v>
      </c>
      <c r="H166" s="49" t="s">
        <v>31</v>
      </c>
      <c r="I166" s="19" t="s">
        <v>68</v>
      </c>
      <c r="J166" s="32" t="s">
        <v>32</v>
      </c>
      <c r="K166" s="32" t="s">
        <v>33</v>
      </c>
      <c r="L166" s="49"/>
      <c r="M166" s="52"/>
      <c r="N166" s="49"/>
      <c r="O166" s="49"/>
      <c r="Q166" s="22" t="str">
        <f t="shared" si="4"/>
        <v>2TH Thạnh Tây B</v>
      </c>
      <c r="R166" s="1">
        <f t="shared" si="5"/>
        <v>2</v>
      </c>
    </row>
    <row r="167" spans="1:19" hidden="1">
      <c r="A167" s="15">
        <f>SUBTOTAL(3,$B$6:B167)</f>
        <v>81</v>
      </c>
      <c r="B167" s="33"/>
      <c r="C167" s="3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26"/>
      <c r="Q167" s="22" t="str">
        <f t="shared" si="4"/>
        <v/>
      </c>
      <c r="R167" s="1" t="e">
        <f t="shared" si="5"/>
        <v>#VALUE!</v>
      </c>
    </row>
    <row r="168" spans="1:19" hidden="1">
      <c r="A168" s="15">
        <f>SUBTOTAL(3,$B$6:B168)</f>
        <v>81</v>
      </c>
      <c r="B168" s="33"/>
      <c r="C168" s="3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6"/>
      <c r="Q168" s="22" t="str">
        <f t="shared" si="4"/>
        <v/>
      </c>
      <c r="R168" s="1" t="e">
        <f t="shared" si="5"/>
        <v>#VALUE!</v>
      </c>
    </row>
    <row r="169" spans="1:19" hidden="1">
      <c r="A169" s="15">
        <f>SUBTOTAL(3,$B$6:B169)</f>
        <v>81</v>
      </c>
      <c r="B169" s="33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26"/>
      <c r="Q169" s="22" t="str">
        <f t="shared" si="4"/>
        <v/>
      </c>
      <c r="R169" s="1" t="e">
        <f t="shared" si="5"/>
        <v>#VALUE!</v>
      </c>
    </row>
    <row r="170" spans="1:19" hidden="1">
      <c r="A170" s="15">
        <f>SUBTOTAL(3,$B$6:B170)</f>
        <v>81</v>
      </c>
      <c r="B170" s="24"/>
      <c r="C170" s="28"/>
      <c r="D170" s="29"/>
      <c r="E170" s="29"/>
      <c r="F170" s="29"/>
      <c r="G170" s="29"/>
      <c r="H170" s="29"/>
      <c r="I170" s="19"/>
      <c r="J170" s="18"/>
      <c r="K170" s="18"/>
      <c r="L170" s="35"/>
      <c r="M170" s="35"/>
      <c r="N170" s="35"/>
      <c r="O170" s="20"/>
      <c r="Q170" s="22" t="str">
        <f t="shared" si="4"/>
        <v/>
      </c>
      <c r="R170" s="1" t="e">
        <f t="shared" si="5"/>
        <v>#VALUE!</v>
      </c>
    </row>
    <row r="171" spans="1:19" hidden="1">
      <c r="A171" s="15">
        <f>SUBTOTAL(3,$B$6:B171)</f>
        <v>81</v>
      </c>
      <c r="B171" s="24"/>
      <c r="C171" s="28"/>
      <c r="D171" s="29"/>
      <c r="E171" s="29"/>
      <c r="F171" s="29"/>
      <c r="G171" s="29"/>
      <c r="H171" s="29"/>
      <c r="I171" s="19"/>
      <c r="J171" s="18"/>
      <c r="K171" s="18"/>
      <c r="L171" s="35"/>
      <c r="M171" s="35"/>
      <c r="N171" s="35"/>
      <c r="O171" s="20"/>
      <c r="Q171" s="22" t="str">
        <f t="shared" si="4"/>
        <v/>
      </c>
      <c r="R171" s="1" t="e">
        <f t="shared" si="5"/>
        <v>#VALUE!</v>
      </c>
    </row>
    <row r="172" spans="1:19" hidden="1">
      <c r="A172" s="15">
        <f>SUBTOTAL(3,$B$6:B172)</f>
        <v>81</v>
      </c>
      <c r="B172" s="24"/>
      <c r="C172" s="28"/>
      <c r="D172" s="29"/>
      <c r="E172" s="29"/>
      <c r="F172" s="29"/>
      <c r="G172" s="29"/>
      <c r="H172" s="29"/>
      <c r="I172" s="19"/>
      <c r="J172" s="18"/>
      <c r="K172" s="18"/>
      <c r="L172" s="35"/>
      <c r="M172" s="35"/>
      <c r="N172" s="35"/>
      <c r="O172" s="20"/>
      <c r="Q172" s="22" t="str">
        <f t="shared" si="4"/>
        <v/>
      </c>
      <c r="R172" s="1" t="e">
        <f t="shared" si="5"/>
        <v>#VALUE!</v>
      </c>
    </row>
    <row r="173" spans="1:19" hidden="1">
      <c r="A173" s="15">
        <f>SUBTOTAL(3,$B$6:B173)</f>
        <v>81</v>
      </c>
      <c r="B173" s="24"/>
      <c r="C173" s="28"/>
      <c r="D173" s="29"/>
      <c r="E173" s="29"/>
      <c r="F173" s="29"/>
      <c r="G173" s="29"/>
      <c r="H173" s="29"/>
      <c r="I173" s="19"/>
      <c r="J173" s="18"/>
      <c r="K173" s="18"/>
      <c r="L173" s="35"/>
      <c r="M173" s="35"/>
      <c r="N173" s="35"/>
      <c r="O173" s="20"/>
      <c r="Q173" s="22" t="str">
        <f t="shared" si="4"/>
        <v/>
      </c>
      <c r="R173" s="1" t="e">
        <f t="shared" si="5"/>
        <v>#VALUE!</v>
      </c>
    </row>
    <row r="174" spans="1:19" hidden="1">
      <c r="A174" s="15">
        <f>SUBTOTAL(3,$B$6:B174)</f>
        <v>81</v>
      </c>
      <c r="B174" s="20"/>
      <c r="C174" s="20"/>
      <c r="D174" s="35"/>
      <c r="E174" s="35"/>
      <c r="F174" s="20"/>
      <c r="G174" s="35"/>
      <c r="H174" s="35"/>
      <c r="I174" s="19"/>
      <c r="J174" s="18"/>
      <c r="K174" s="18"/>
      <c r="L174" s="35"/>
      <c r="M174" s="35"/>
      <c r="N174" s="18"/>
      <c r="O174" s="20"/>
      <c r="Q174" s="22" t="str">
        <f t="shared" si="4"/>
        <v/>
      </c>
      <c r="R174" s="1" t="e">
        <f t="shared" si="5"/>
        <v>#VALUE!</v>
      </c>
    </row>
    <row r="175" spans="1:19" hidden="1">
      <c r="A175" s="15">
        <f>SUBTOTAL(3,$B$6:B175)</f>
        <v>81</v>
      </c>
      <c r="B175" s="20"/>
      <c r="C175" s="20"/>
      <c r="D175" s="35"/>
      <c r="E175" s="35"/>
      <c r="F175" s="20"/>
      <c r="G175" s="35"/>
      <c r="H175" s="35"/>
      <c r="I175" s="19"/>
      <c r="J175" s="18"/>
      <c r="K175" s="18"/>
      <c r="L175" s="35"/>
      <c r="M175" s="35"/>
      <c r="N175" s="18"/>
      <c r="O175" s="20"/>
      <c r="Q175" s="22" t="str">
        <f t="shared" si="4"/>
        <v/>
      </c>
      <c r="R175" s="1" t="e">
        <f t="shared" si="5"/>
        <v>#VALUE!</v>
      </c>
    </row>
    <row r="176" spans="1:19" hidden="1">
      <c r="A176" s="15">
        <f>SUBTOTAL(3,$B$6:B176)</f>
        <v>81</v>
      </c>
      <c r="B176" s="20"/>
      <c r="C176" s="20"/>
      <c r="D176" s="35"/>
      <c r="E176" s="35"/>
      <c r="F176" s="20"/>
      <c r="G176" s="35"/>
      <c r="H176" s="35"/>
      <c r="I176" s="19"/>
      <c r="J176" s="18"/>
      <c r="K176" s="18"/>
      <c r="L176" s="35"/>
      <c r="M176" s="35"/>
      <c r="N176" s="18"/>
      <c r="O176" s="20"/>
      <c r="Q176" s="22" t="str">
        <f t="shared" si="4"/>
        <v/>
      </c>
      <c r="R176" s="1" t="e">
        <f t="shared" si="5"/>
        <v>#VALUE!</v>
      </c>
      <c r="S176" s="5" t="s">
        <v>2</v>
      </c>
    </row>
    <row r="177" spans="1:19" hidden="1">
      <c r="A177" s="15">
        <f>SUBTOTAL(3,$B$6:B177)</f>
        <v>81</v>
      </c>
      <c r="B177" s="16"/>
      <c r="C177" s="17"/>
      <c r="D177" s="18"/>
      <c r="E177" s="18"/>
      <c r="F177" s="18"/>
      <c r="G177" s="18"/>
      <c r="H177" s="18"/>
      <c r="I177" s="19"/>
      <c r="J177" s="18"/>
      <c r="K177" s="18"/>
      <c r="L177" s="18"/>
      <c r="M177" s="18"/>
      <c r="N177" s="18"/>
      <c r="O177" s="26"/>
      <c r="Q177" s="22" t="str">
        <f t="shared" si="4"/>
        <v/>
      </c>
      <c r="R177" s="1" t="e">
        <f t="shared" si="5"/>
        <v>#VALUE!</v>
      </c>
      <c r="S177" s="5" t="s">
        <v>2</v>
      </c>
    </row>
    <row r="178" spans="1:19" hidden="1">
      <c r="A178" s="15">
        <f>SUBTOTAL(3,$B$6:B178)</f>
        <v>81</v>
      </c>
      <c r="B178" s="37"/>
      <c r="C178" s="17"/>
      <c r="D178" s="17"/>
      <c r="E178" s="17"/>
      <c r="F178" s="17"/>
      <c r="G178" s="18"/>
      <c r="H178" s="18"/>
      <c r="I178" s="19"/>
      <c r="J178" s="17"/>
      <c r="K178" s="17"/>
      <c r="L178" s="17"/>
      <c r="M178" s="17"/>
      <c r="N178" s="17"/>
      <c r="O178" s="17"/>
      <c r="Q178" s="22" t="str">
        <f t="shared" si="4"/>
        <v/>
      </c>
      <c r="R178" s="1" t="e">
        <f t="shared" si="5"/>
        <v>#VALUE!</v>
      </c>
      <c r="S178" s="5" t="s">
        <v>2</v>
      </c>
    </row>
    <row r="179" spans="1:19" hidden="1">
      <c r="A179" s="15">
        <f>SUBTOTAL(3,$B$6:B179)</f>
        <v>81</v>
      </c>
      <c r="B179" s="37"/>
      <c r="C179" s="17"/>
      <c r="D179" s="17"/>
      <c r="E179" s="17"/>
      <c r="F179" s="17"/>
      <c r="G179" s="18"/>
      <c r="H179" s="18"/>
      <c r="I179" s="19"/>
      <c r="J179" s="17"/>
      <c r="K179" s="17"/>
      <c r="L179" s="17"/>
      <c r="M179" s="17"/>
      <c r="N179" s="17"/>
      <c r="O179" s="17"/>
      <c r="Q179" s="22" t="str">
        <f t="shared" si="4"/>
        <v/>
      </c>
      <c r="R179" s="1" t="e">
        <f t="shared" si="5"/>
        <v>#VALUE!</v>
      </c>
      <c r="S179" s="5" t="s">
        <v>2</v>
      </c>
    </row>
    <row r="180" spans="1:19" hidden="1">
      <c r="A180" s="15">
        <f>SUBTOTAL(3,$B$6:B180)</f>
        <v>81</v>
      </c>
      <c r="B180" s="37"/>
      <c r="C180" s="17"/>
      <c r="D180" s="17"/>
      <c r="E180" s="17"/>
      <c r="F180" s="17"/>
      <c r="G180" s="18"/>
      <c r="H180" s="18"/>
      <c r="I180" s="19"/>
      <c r="J180" s="17"/>
      <c r="K180" s="17"/>
      <c r="L180" s="17"/>
      <c r="M180" s="17"/>
      <c r="N180" s="17"/>
      <c r="O180" s="17"/>
      <c r="Q180" s="22" t="str">
        <f t="shared" si="4"/>
        <v/>
      </c>
      <c r="R180" s="1" t="e">
        <f t="shared" si="5"/>
        <v>#VALUE!</v>
      </c>
      <c r="S180" s="5" t="s">
        <v>2</v>
      </c>
    </row>
    <row r="181" spans="1:19" hidden="1">
      <c r="A181" s="15">
        <f>SUBTOTAL(3,$B$6:B181)</f>
        <v>81</v>
      </c>
      <c r="B181" s="37"/>
      <c r="C181" s="17"/>
      <c r="D181" s="17"/>
      <c r="E181" s="17"/>
      <c r="F181" s="17"/>
      <c r="G181" s="18"/>
      <c r="H181" s="18"/>
      <c r="I181" s="19"/>
      <c r="J181" s="17"/>
      <c r="K181" s="17"/>
      <c r="L181" s="17"/>
      <c r="M181" s="17"/>
      <c r="N181" s="17"/>
      <c r="O181" s="17"/>
      <c r="Q181" s="22" t="str">
        <f t="shared" si="4"/>
        <v/>
      </c>
      <c r="R181" s="1" t="e">
        <f t="shared" si="5"/>
        <v>#VALUE!</v>
      </c>
      <c r="S181" s="5" t="s">
        <v>2</v>
      </c>
    </row>
    <row r="182" spans="1:19" hidden="1">
      <c r="A182" s="15">
        <f>SUBTOTAL(3,$B$6:B182)</f>
        <v>81</v>
      </c>
      <c r="B182" s="37"/>
      <c r="C182" s="17"/>
      <c r="D182" s="17"/>
      <c r="E182" s="17"/>
      <c r="F182" s="17"/>
      <c r="G182" s="18"/>
      <c r="H182" s="18"/>
      <c r="I182" s="19"/>
      <c r="J182" s="17"/>
      <c r="K182" s="17"/>
      <c r="L182" s="17"/>
      <c r="M182" s="17"/>
      <c r="N182" s="17"/>
      <c r="O182" s="17"/>
      <c r="Q182" s="22" t="str">
        <f t="shared" si="4"/>
        <v/>
      </c>
      <c r="R182" s="1" t="e">
        <f t="shared" si="5"/>
        <v>#VALUE!</v>
      </c>
      <c r="S182" s="5" t="s">
        <v>2</v>
      </c>
    </row>
    <row r="183" spans="1:19" hidden="1">
      <c r="A183" s="15">
        <f>SUBTOTAL(3,$B$6:B183)</f>
        <v>81</v>
      </c>
      <c r="B183" s="37"/>
      <c r="C183" s="17"/>
      <c r="D183" s="17"/>
      <c r="E183" s="17"/>
      <c r="F183" s="17"/>
      <c r="G183" s="18"/>
      <c r="H183" s="18"/>
      <c r="I183" s="19"/>
      <c r="J183" s="17"/>
      <c r="K183" s="17"/>
      <c r="L183" s="17"/>
      <c r="M183" s="17"/>
      <c r="N183" s="17"/>
      <c r="O183" s="17"/>
      <c r="Q183" s="22" t="str">
        <f t="shared" si="4"/>
        <v/>
      </c>
      <c r="R183" s="1" t="e">
        <f t="shared" si="5"/>
        <v>#VALUE!</v>
      </c>
      <c r="S183" s="5" t="s">
        <v>2</v>
      </c>
    </row>
    <row r="184" spans="1:19" hidden="1">
      <c r="A184" s="15">
        <f>SUBTOTAL(3,$B$6:B184)</f>
        <v>81</v>
      </c>
      <c r="B184" s="37"/>
      <c r="C184" s="17"/>
      <c r="D184" s="17"/>
      <c r="E184" s="17"/>
      <c r="F184" s="17"/>
      <c r="G184" s="18"/>
      <c r="H184" s="18"/>
      <c r="I184" s="19"/>
      <c r="J184" s="17"/>
      <c r="K184" s="17"/>
      <c r="L184" s="17"/>
      <c r="M184" s="17"/>
      <c r="N184" s="17"/>
      <c r="O184" s="17"/>
      <c r="Q184" s="22" t="str">
        <f t="shared" si="4"/>
        <v/>
      </c>
      <c r="R184" s="1" t="e">
        <f t="shared" si="5"/>
        <v>#VALUE!</v>
      </c>
      <c r="S184" s="5" t="s">
        <v>2</v>
      </c>
    </row>
    <row r="185" spans="1:19" hidden="1">
      <c r="A185" s="15">
        <f>SUBTOTAL(3,$B$6:B185)</f>
        <v>81</v>
      </c>
      <c r="B185" s="16"/>
      <c r="C185" s="16"/>
      <c r="D185" s="16"/>
      <c r="E185" s="16"/>
      <c r="F185" s="18"/>
      <c r="G185" s="27"/>
      <c r="H185" s="18"/>
      <c r="I185" s="19"/>
      <c r="J185" s="18"/>
      <c r="K185" s="18"/>
      <c r="L185" s="35"/>
      <c r="M185" s="20"/>
      <c r="N185" s="35"/>
      <c r="O185" s="24"/>
      <c r="Q185" s="22" t="str">
        <f t="shared" si="4"/>
        <v/>
      </c>
      <c r="R185" s="1" t="e">
        <f t="shared" si="5"/>
        <v>#VALUE!</v>
      </c>
      <c r="S185" s="5" t="s">
        <v>2</v>
      </c>
    </row>
    <row r="186" spans="1:19" hidden="1">
      <c r="A186" s="15">
        <f>SUBTOTAL(3,$B$6:B186)</f>
        <v>81</v>
      </c>
      <c r="B186" s="20"/>
      <c r="C186" s="43"/>
      <c r="D186" s="20"/>
      <c r="E186" s="20"/>
      <c r="F186" s="18"/>
      <c r="G186" s="27"/>
      <c r="H186" s="18"/>
      <c r="I186" s="19"/>
      <c r="J186" s="18"/>
      <c r="K186" s="18"/>
      <c r="L186" s="35"/>
      <c r="M186" s="20"/>
      <c r="N186" s="35"/>
      <c r="O186" s="24"/>
      <c r="Q186" s="22" t="str">
        <f t="shared" si="4"/>
        <v/>
      </c>
      <c r="R186" s="1" t="e">
        <f t="shared" si="5"/>
        <v>#VALUE!</v>
      </c>
      <c r="S186" s="5" t="s">
        <v>2</v>
      </c>
    </row>
    <row r="187" spans="1:19" hidden="1">
      <c r="A187" s="15">
        <f>SUBTOTAL(3,$B$6:B187)</f>
        <v>81</v>
      </c>
      <c r="B187" s="16"/>
      <c r="C187" s="16"/>
      <c r="D187" s="18"/>
      <c r="E187" s="18"/>
      <c r="F187" s="18"/>
      <c r="G187" s="18"/>
      <c r="H187" s="18"/>
      <c r="I187" s="19"/>
      <c r="J187" s="18"/>
      <c r="K187" s="18"/>
      <c r="L187" s="18"/>
      <c r="M187" s="25"/>
      <c r="N187" s="24"/>
      <c r="O187" s="24"/>
      <c r="Q187" s="22" t="str">
        <f t="shared" si="4"/>
        <v/>
      </c>
      <c r="R187" s="1" t="e">
        <f t="shared" si="5"/>
        <v>#VALUE!</v>
      </c>
      <c r="S187" s="5" t="s">
        <v>2</v>
      </c>
    </row>
    <row r="188" spans="1:19" hidden="1">
      <c r="A188" s="15">
        <f>SUBTOTAL(3,$B$6:B188)</f>
        <v>81</v>
      </c>
      <c r="B188" s="16"/>
      <c r="C188" s="16"/>
      <c r="D188" s="27"/>
      <c r="E188" s="27"/>
      <c r="F188" s="27"/>
      <c r="G188" s="27"/>
      <c r="H188" s="18"/>
      <c r="I188" s="19"/>
      <c r="J188" s="18"/>
      <c r="K188" s="18"/>
      <c r="L188" s="20"/>
      <c r="M188" s="25"/>
      <c r="N188" s="24"/>
      <c r="O188" s="24"/>
      <c r="Q188" s="22" t="str">
        <f t="shared" si="4"/>
        <v/>
      </c>
      <c r="R188" s="1" t="e">
        <f t="shared" si="5"/>
        <v>#VALUE!</v>
      </c>
      <c r="S188" s="5" t="s">
        <v>2</v>
      </c>
    </row>
    <row r="189" spans="1:19" hidden="1">
      <c r="A189" s="15">
        <f>SUBTOTAL(3,$B$6:B189)</f>
        <v>81</v>
      </c>
      <c r="B189" s="24"/>
      <c r="C189" s="16"/>
      <c r="D189" s="29"/>
      <c r="E189" s="29"/>
      <c r="F189" s="29"/>
      <c r="G189" s="45"/>
      <c r="H189" s="18"/>
      <c r="I189" s="19"/>
      <c r="J189" s="18"/>
      <c r="K189" s="18"/>
      <c r="L189" s="20"/>
      <c r="M189" s="25"/>
      <c r="N189" s="24"/>
      <c r="O189" s="24"/>
      <c r="Q189" s="22" t="str">
        <f t="shared" si="4"/>
        <v/>
      </c>
      <c r="R189" s="1" t="e">
        <f t="shared" si="5"/>
        <v>#VALUE!</v>
      </c>
      <c r="S189" s="5" t="s">
        <v>2</v>
      </c>
    </row>
    <row r="190" spans="1:19" hidden="1">
      <c r="A190" s="15">
        <f>SUBTOTAL(3,$B$6:B190)</f>
        <v>81</v>
      </c>
      <c r="B190" s="24"/>
      <c r="C190" s="28"/>
      <c r="D190" s="19"/>
      <c r="E190" s="19"/>
      <c r="F190" s="19"/>
      <c r="G190" s="19"/>
      <c r="H190" s="19"/>
      <c r="I190" s="19"/>
      <c r="J190" s="18"/>
      <c r="K190" s="18"/>
      <c r="L190" s="18"/>
      <c r="M190" s="18"/>
      <c r="N190" s="18"/>
      <c r="O190" s="35"/>
      <c r="Q190" s="22" t="str">
        <f t="shared" si="4"/>
        <v/>
      </c>
      <c r="R190" s="1" t="e">
        <f t="shared" si="5"/>
        <v>#VALUE!</v>
      </c>
      <c r="S190" s="5" t="s">
        <v>2</v>
      </c>
    </row>
    <row r="191" spans="1:19" hidden="1">
      <c r="A191" s="15">
        <f>SUBTOTAL(3,$B$6:B191)</f>
        <v>81</v>
      </c>
      <c r="B191" s="20"/>
      <c r="C191" s="28"/>
      <c r="D191" s="19"/>
      <c r="E191" s="19"/>
      <c r="F191" s="19"/>
      <c r="G191" s="19"/>
      <c r="H191" s="19"/>
      <c r="I191" s="19"/>
      <c r="J191" s="18"/>
      <c r="K191" s="18"/>
      <c r="L191" s="18"/>
      <c r="M191" s="18"/>
      <c r="N191" s="18"/>
      <c r="O191" s="35"/>
      <c r="Q191" s="22" t="str">
        <f t="shared" si="4"/>
        <v/>
      </c>
      <c r="R191" s="1" t="e">
        <f t="shared" si="5"/>
        <v>#VALUE!</v>
      </c>
      <c r="S191" s="5" t="s">
        <v>2</v>
      </c>
    </row>
    <row r="192" spans="1:19" hidden="1">
      <c r="A192" s="15">
        <f>SUBTOTAL(3,$B$6:B192)</f>
        <v>81</v>
      </c>
      <c r="B192" s="24"/>
      <c r="C192" s="28"/>
      <c r="D192" s="19"/>
      <c r="E192" s="19"/>
      <c r="F192" s="19"/>
      <c r="G192" s="19"/>
      <c r="H192" s="19"/>
      <c r="I192" s="19"/>
      <c r="J192" s="18"/>
      <c r="K192" s="18"/>
      <c r="L192" s="18"/>
      <c r="M192" s="18"/>
      <c r="N192" s="18"/>
      <c r="O192" s="35"/>
      <c r="Q192" s="22" t="str">
        <f t="shared" si="4"/>
        <v/>
      </c>
      <c r="R192" s="1" t="e">
        <f t="shared" si="5"/>
        <v>#VALUE!</v>
      </c>
      <c r="S192" s="5" t="s">
        <v>2</v>
      </c>
    </row>
    <row r="193" spans="1:19" hidden="1">
      <c r="A193" s="15">
        <f>SUBTOTAL(3,$B$6:B193)</f>
        <v>81</v>
      </c>
      <c r="B193" s="24"/>
      <c r="C193" s="28"/>
      <c r="D193" s="19"/>
      <c r="E193" s="19"/>
      <c r="F193" s="19"/>
      <c r="G193" s="19"/>
      <c r="H193" s="19"/>
      <c r="I193" s="19"/>
      <c r="J193" s="18"/>
      <c r="K193" s="18"/>
      <c r="L193" s="18"/>
      <c r="M193" s="18"/>
      <c r="N193" s="18"/>
      <c r="O193" s="35"/>
      <c r="Q193" s="22" t="str">
        <f t="shared" si="4"/>
        <v/>
      </c>
      <c r="R193" s="1" t="e">
        <f t="shared" si="5"/>
        <v>#VALUE!</v>
      </c>
      <c r="S193" s="5" t="s">
        <v>2</v>
      </c>
    </row>
    <row r="194" spans="1:19" hidden="1">
      <c r="A194" s="15">
        <f>SUBTOTAL(3,$B$6:B194)</f>
        <v>81</v>
      </c>
      <c r="B194" s="20"/>
      <c r="C194" s="36"/>
      <c r="D194" s="18"/>
      <c r="E194" s="18"/>
      <c r="F194" s="18"/>
      <c r="G194" s="18"/>
      <c r="H194" s="18"/>
      <c r="I194" s="19"/>
      <c r="J194" s="18"/>
      <c r="K194" s="18"/>
      <c r="L194" s="18"/>
      <c r="M194" s="18"/>
      <c r="N194" s="18"/>
      <c r="O194" s="35"/>
      <c r="Q194" s="22" t="str">
        <f t="shared" si="4"/>
        <v/>
      </c>
      <c r="R194" s="1" t="e">
        <f t="shared" si="5"/>
        <v>#VALUE!</v>
      </c>
      <c r="S194" s="5" t="s">
        <v>2</v>
      </c>
    </row>
    <row r="195" spans="1:19" hidden="1">
      <c r="A195" s="15">
        <f>SUBTOTAL(3,$B$6:B195)</f>
        <v>81</v>
      </c>
      <c r="B195" s="16"/>
      <c r="C195" s="16"/>
      <c r="D195" s="18"/>
      <c r="E195" s="18"/>
      <c r="F195" s="18"/>
      <c r="G195" s="18"/>
      <c r="H195" s="18"/>
      <c r="I195" s="19"/>
      <c r="J195" s="18"/>
      <c r="K195" s="18"/>
      <c r="L195" s="18"/>
      <c r="M195" s="25"/>
      <c r="N195" s="24"/>
      <c r="O195" s="24"/>
      <c r="Q195" s="22" t="str">
        <f t="shared" si="4"/>
        <v/>
      </c>
      <c r="R195" s="1" t="e">
        <f t="shared" si="5"/>
        <v>#VALUE!</v>
      </c>
      <c r="S195" s="5" t="s">
        <v>2</v>
      </c>
    </row>
    <row r="196" spans="1:19" hidden="1">
      <c r="A196" s="15">
        <f>SUBTOTAL(3,$B$6:B196)</f>
        <v>81</v>
      </c>
      <c r="B196" s="16"/>
      <c r="C196" s="16"/>
      <c r="D196" s="27"/>
      <c r="E196" s="27"/>
      <c r="F196" s="18"/>
      <c r="G196" s="27"/>
      <c r="H196" s="18"/>
      <c r="I196" s="19"/>
      <c r="J196" s="18"/>
      <c r="K196" s="18"/>
      <c r="L196" s="20"/>
      <c r="M196" s="25"/>
      <c r="N196" s="24"/>
      <c r="O196" s="24"/>
      <c r="Q196" s="22" t="str">
        <f t="shared" si="4"/>
        <v/>
      </c>
      <c r="R196" s="1" t="e">
        <f t="shared" si="5"/>
        <v>#VALUE!</v>
      </c>
      <c r="S196" s="5" t="s">
        <v>2</v>
      </c>
    </row>
    <row r="197" spans="1:19" hidden="1">
      <c r="A197" s="15">
        <f>SUBTOTAL(3,$B$6:B197)</f>
        <v>81</v>
      </c>
      <c r="B197" s="24"/>
      <c r="C197" s="29"/>
      <c r="D197" s="45"/>
      <c r="E197" s="45"/>
      <c r="F197" s="18"/>
      <c r="G197" s="45"/>
      <c r="H197" s="18"/>
      <c r="I197" s="19"/>
      <c r="J197" s="18"/>
      <c r="K197" s="18"/>
      <c r="L197" s="20"/>
      <c r="M197" s="25"/>
      <c r="N197" s="24"/>
      <c r="O197" s="24"/>
      <c r="Q197" s="22" t="str">
        <f t="shared" si="4"/>
        <v/>
      </c>
      <c r="R197" s="1" t="e">
        <f t="shared" si="5"/>
        <v>#VALUE!</v>
      </c>
      <c r="S197" s="5" t="s">
        <v>2</v>
      </c>
    </row>
    <row r="198" spans="1:19" hidden="1">
      <c r="A198" s="15">
        <f>SUBTOTAL(3,$B$6:B198)</f>
        <v>81</v>
      </c>
      <c r="B198" s="47"/>
      <c r="C198" s="28"/>
      <c r="D198" s="28"/>
      <c r="E198" s="28"/>
      <c r="F198" s="28"/>
      <c r="G198" s="29"/>
      <c r="H198" s="29"/>
      <c r="I198" s="19"/>
      <c r="J198" s="28"/>
      <c r="K198" s="28"/>
      <c r="L198" s="36"/>
      <c r="M198" s="36"/>
      <c r="N198" s="36"/>
      <c r="O198" s="24"/>
      <c r="Q198" s="22" t="str">
        <f t="shared" si="4"/>
        <v/>
      </c>
      <c r="R198" s="1" t="e">
        <f t="shared" si="5"/>
        <v>#VALUE!</v>
      </c>
      <c r="S198" s="5" t="s">
        <v>2</v>
      </c>
    </row>
    <row r="199" spans="1:19" hidden="1">
      <c r="A199" s="15">
        <f>SUBTOTAL(3,$B$6:B199)</f>
        <v>81</v>
      </c>
      <c r="B199" s="24"/>
      <c r="C199" s="28"/>
      <c r="D199" s="28"/>
      <c r="E199" s="28"/>
      <c r="F199" s="28"/>
      <c r="G199" s="29"/>
      <c r="H199" s="29"/>
      <c r="I199" s="19"/>
      <c r="J199" s="28"/>
      <c r="K199" s="28"/>
      <c r="L199" s="36"/>
      <c r="M199" s="36"/>
      <c r="N199" s="36"/>
      <c r="O199" s="24"/>
      <c r="Q199" s="22" t="str">
        <f t="shared" ref="Q199:Q262" si="6">G199&amp;I199</f>
        <v/>
      </c>
      <c r="R199" s="1" t="e">
        <f t="shared" ref="R199:R262" si="7">LEFT(Q199,1)*1</f>
        <v>#VALUE!</v>
      </c>
      <c r="S199" s="5" t="s">
        <v>2</v>
      </c>
    </row>
    <row r="200" spans="1:19" hidden="1">
      <c r="A200" s="15">
        <f>SUBTOTAL(3,$B$6:B200)</f>
        <v>81</v>
      </c>
      <c r="B200" s="24"/>
      <c r="C200" s="28"/>
      <c r="D200" s="28"/>
      <c r="E200" s="28"/>
      <c r="F200" s="28"/>
      <c r="G200" s="29"/>
      <c r="H200" s="29"/>
      <c r="I200" s="19"/>
      <c r="J200" s="28"/>
      <c r="K200" s="28"/>
      <c r="L200" s="36"/>
      <c r="M200" s="36"/>
      <c r="N200" s="36"/>
      <c r="O200" s="24"/>
      <c r="Q200" s="22" t="str">
        <f t="shared" si="6"/>
        <v/>
      </c>
      <c r="R200" s="1" t="e">
        <f t="shared" si="7"/>
        <v>#VALUE!</v>
      </c>
      <c r="S200" s="5" t="s">
        <v>2</v>
      </c>
    </row>
    <row r="201" spans="1:19" hidden="1">
      <c r="A201" s="15">
        <f>SUBTOTAL(3,$B$6:B201)</f>
        <v>81</v>
      </c>
      <c r="B201" s="24"/>
      <c r="C201" s="28"/>
      <c r="D201" s="28"/>
      <c r="E201" s="28"/>
      <c r="F201" s="28"/>
      <c r="G201" s="29"/>
      <c r="H201" s="29"/>
      <c r="I201" s="19"/>
      <c r="J201" s="28"/>
      <c r="K201" s="28"/>
      <c r="L201" s="36"/>
      <c r="M201" s="36"/>
      <c r="N201" s="36"/>
      <c r="O201" s="24"/>
      <c r="Q201" s="22" t="str">
        <f t="shared" si="6"/>
        <v/>
      </c>
      <c r="R201" s="1" t="e">
        <f t="shared" si="7"/>
        <v>#VALUE!</v>
      </c>
      <c r="S201" s="5" t="s">
        <v>2</v>
      </c>
    </row>
    <row r="202" spans="1:19" hidden="1">
      <c r="A202" s="15">
        <f>SUBTOTAL(3,$B$6:B202)</f>
        <v>81</v>
      </c>
      <c r="B202" s="20"/>
      <c r="C202" s="20"/>
      <c r="D202" s="35"/>
      <c r="E202" s="35"/>
      <c r="F202" s="35"/>
      <c r="G202" s="35"/>
      <c r="H202" s="18"/>
      <c r="I202" s="19"/>
      <c r="J202" s="18"/>
      <c r="K202" s="18"/>
      <c r="L202" s="35"/>
      <c r="M202" s="35"/>
      <c r="N202" s="18"/>
      <c r="O202" s="20"/>
      <c r="Q202" s="22" t="str">
        <f t="shared" si="6"/>
        <v/>
      </c>
      <c r="R202" s="1" t="e">
        <f t="shared" si="7"/>
        <v>#VALUE!</v>
      </c>
      <c r="S202" s="5" t="s">
        <v>2</v>
      </c>
    </row>
    <row r="203" spans="1:19" hidden="1">
      <c r="A203" s="15">
        <f>SUBTOTAL(3,$B$6:B203)</f>
        <v>81</v>
      </c>
      <c r="B203" s="20"/>
      <c r="C203" s="20"/>
      <c r="D203" s="35"/>
      <c r="E203" s="35"/>
      <c r="F203" s="35"/>
      <c r="G203" s="35"/>
      <c r="H203" s="35"/>
      <c r="I203" s="19"/>
      <c r="J203" s="18"/>
      <c r="K203" s="18"/>
      <c r="L203" s="35"/>
      <c r="M203" s="35"/>
      <c r="N203" s="18"/>
      <c r="O203" s="20"/>
      <c r="Q203" s="22" t="str">
        <f t="shared" si="6"/>
        <v/>
      </c>
      <c r="R203" s="1" t="e">
        <f t="shared" si="7"/>
        <v>#VALUE!</v>
      </c>
      <c r="S203" s="5" t="s">
        <v>2</v>
      </c>
    </row>
    <row r="204" spans="1:19" hidden="1">
      <c r="A204" s="15">
        <f>SUBTOTAL(3,$B$6:B204)</f>
        <v>81</v>
      </c>
      <c r="B204" s="20"/>
      <c r="C204" s="20"/>
      <c r="D204" s="35"/>
      <c r="E204" s="35"/>
      <c r="F204" s="35"/>
      <c r="G204" s="35"/>
      <c r="H204" s="35"/>
      <c r="I204" s="19"/>
      <c r="J204" s="18"/>
      <c r="K204" s="18"/>
      <c r="L204" s="35"/>
      <c r="M204" s="35"/>
      <c r="N204" s="18"/>
      <c r="O204" s="20"/>
      <c r="Q204" s="22" t="str">
        <f t="shared" si="6"/>
        <v/>
      </c>
      <c r="R204" s="1" t="e">
        <f t="shared" si="7"/>
        <v>#VALUE!</v>
      </c>
      <c r="S204" s="5" t="s">
        <v>2</v>
      </c>
    </row>
    <row r="205" spans="1:19" hidden="1">
      <c r="A205" s="15">
        <f>SUBTOTAL(3,$B$6:B205)</f>
        <v>81</v>
      </c>
      <c r="B205" s="20"/>
      <c r="C205" s="20"/>
      <c r="D205" s="20"/>
      <c r="E205" s="20"/>
      <c r="F205" s="20"/>
      <c r="G205" s="35"/>
      <c r="H205" s="35"/>
      <c r="I205" s="19"/>
      <c r="J205" s="18"/>
      <c r="K205" s="18"/>
      <c r="L205" s="35"/>
      <c r="M205" s="20"/>
      <c r="N205" s="35"/>
      <c r="O205" s="20"/>
      <c r="Q205" s="22" t="str">
        <f t="shared" si="6"/>
        <v/>
      </c>
      <c r="R205" s="1" t="e">
        <f t="shared" si="7"/>
        <v>#VALUE!</v>
      </c>
      <c r="S205" s="5" t="s">
        <v>2</v>
      </c>
    </row>
    <row r="206" spans="1:19" hidden="1">
      <c r="A206" s="15">
        <f>SUBTOTAL(3,$B$6:B206)</f>
        <v>81</v>
      </c>
      <c r="B206" s="20"/>
      <c r="C206" s="20"/>
      <c r="D206" s="20"/>
      <c r="E206" s="20"/>
      <c r="F206" s="20"/>
      <c r="G206" s="35"/>
      <c r="H206" s="35"/>
      <c r="I206" s="19"/>
      <c r="J206" s="18"/>
      <c r="K206" s="18"/>
      <c r="L206" s="35"/>
      <c r="M206" s="20"/>
      <c r="N206" s="35"/>
      <c r="O206" s="20"/>
      <c r="Q206" s="22" t="str">
        <f t="shared" si="6"/>
        <v/>
      </c>
      <c r="R206" s="1" t="e">
        <f t="shared" si="7"/>
        <v>#VALUE!</v>
      </c>
      <c r="S206" s="5" t="s">
        <v>2</v>
      </c>
    </row>
    <row r="207" spans="1:19" hidden="1">
      <c r="A207" s="15">
        <f>SUBTOTAL(3,$B$6:B207)</f>
        <v>81</v>
      </c>
      <c r="B207" s="20"/>
      <c r="C207" s="20"/>
      <c r="D207" s="48"/>
      <c r="E207" s="48"/>
      <c r="F207" s="20"/>
      <c r="G207" s="35"/>
      <c r="H207" s="35"/>
      <c r="I207" s="19"/>
      <c r="J207" s="18"/>
      <c r="K207" s="18"/>
      <c r="L207" s="35"/>
      <c r="M207" s="20"/>
      <c r="N207" s="35"/>
      <c r="O207" s="20"/>
      <c r="Q207" s="22" t="str">
        <f t="shared" si="6"/>
        <v/>
      </c>
      <c r="R207" s="1" t="e">
        <f t="shared" si="7"/>
        <v>#VALUE!</v>
      </c>
      <c r="S207" s="5" t="s">
        <v>2</v>
      </c>
    </row>
    <row r="208" spans="1:19" hidden="1">
      <c r="A208" s="15">
        <f>SUBTOTAL(3,$B$6:B208)</f>
        <v>81</v>
      </c>
      <c r="B208" s="20"/>
      <c r="C208" s="20"/>
      <c r="D208" s="48"/>
      <c r="E208" s="48"/>
      <c r="F208" s="20"/>
      <c r="G208" s="35"/>
      <c r="H208" s="35"/>
      <c r="I208" s="19"/>
      <c r="J208" s="18"/>
      <c r="K208" s="18"/>
      <c r="L208" s="35"/>
      <c r="M208" s="20"/>
      <c r="N208" s="35"/>
      <c r="O208" s="20"/>
      <c r="Q208" s="22" t="str">
        <f t="shared" si="6"/>
        <v/>
      </c>
      <c r="R208" s="1" t="e">
        <f t="shared" si="7"/>
        <v>#VALUE!</v>
      </c>
      <c r="S208" s="5" t="s">
        <v>2</v>
      </c>
    </row>
    <row r="209" spans="1:19" hidden="1">
      <c r="A209" s="15">
        <f>SUBTOTAL(3,$B$6:B209)</f>
        <v>81</v>
      </c>
      <c r="B209" s="20"/>
      <c r="C209" s="20"/>
      <c r="D209" s="48"/>
      <c r="E209" s="48"/>
      <c r="F209" s="20"/>
      <c r="G209" s="35"/>
      <c r="H209" s="35"/>
      <c r="I209" s="19"/>
      <c r="J209" s="18"/>
      <c r="K209" s="18"/>
      <c r="L209" s="35"/>
      <c r="M209" s="20"/>
      <c r="N209" s="35"/>
      <c r="O209" s="20"/>
      <c r="Q209" s="22" t="str">
        <f t="shared" si="6"/>
        <v/>
      </c>
      <c r="R209" s="1" t="e">
        <f t="shared" si="7"/>
        <v>#VALUE!</v>
      </c>
      <c r="S209" s="5" t="s">
        <v>2</v>
      </c>
    </row>
    <row r="210" spans="1:19" hidden="1">
      <c r="A210" s="15">
        <f>SUBTOTAL(3,$B$6:B210)</f>
        <v>81</v>
      </c>
      <c r="B210" s="20"/>
      <c r="C210" s="20"/>
      <c r="D210" s="20"/>
      <c r="E210" s="20"/>
      <c r="F210" s="20"/>
      <c r="G210" s="35"/>
      <c r="H210" s="35"/>
      <c r="I210" s="19"/>
      <c r="J210" s="18"/>
      <c r="K210" s="18"/>
      <c r="L210" s="35"/>
      <c r="M210" s="20"/>
      <c r="N210" s="35"/>
      <c r="O210" s="20"/>
      <c r="Q210" s="22" t="str">
        <f t="shared" si="6"/>
        <v/>
      </c>
      <c r="R210" s="1" t="e">
        <f t="shared" si="7"/>
        <v>#VALUE!</v>
      </c>
      <c r="S210" s="5" t="s">
        <v>2</v>
      </c>
    </row>
    <row r="211" spans="1:19" hidden="1">
      <c r="A211" s="15">
        <f>SUBTOTAL(3,$B$6:B211)</f>
        <v>81</v>
      </c>
      <c r="B211" s="20"/>
      <c r="C211" s="20"/>
      <c r="D211" s="20"/>
      <c r="E211" s="20"/>
      <c r="F211" s="20"/>
      <c r="G211" s="35"/>
      <c r="H211" s="35"/>
      <c r="I211" s="19"/>
      <c r="J211" s="18"/>
      <c r="K211" s="18"/>
      <c r="L211" s="35"/>
      <c r="M211" s="20"/>
      <c r="N211" s="35"/>
      <c r="O211" s="20"/>
      <c r="Q211" s="22" t="str">
        <f t="shared" si="6"/>
        <v/>
      </c>
      <c r="R211" s="1" t="e">
        <f t="shared" si="7"/>
        <v>#VALUE!</v>
      </c>
      <c r="S211" s="5" t="s">
        <v>2</v>
      </c>
    </row>
    <row r="212" spans="1:19" hidden="1">
      <c r="A212" s="15">
        <f>SUBTOTAL(3,$B$6:B212)</f>
        <v>81</v>
      </c>
      <c r="B212" s="20"/>
      <c r="C212" s="20"/>
      <c r="D212" s="20"/>
      <c r="E212" s="20"/>
      <c r="F212" s="20"/>
      <c r="G212" s="35"/>
      <c r="H212" s="35"/>
      <c r="I212" s="19"/>
      <c r="J212" s="18"/>
      <c r="K212" s="18"/>
      <c r="L212" s="35"/>
      <c r="M212" s="20"/>
      <c r="N212" s="35"/>
      <c r="O212" s="20"/>
      <c r="Q212" s="22" t="str">
        <f t="shared" si="6"/>
        <v/>
      </c>
      <c r="R212" s="1" t="e">
        <f t="shared" si="7"/>
        <v>#VALUE!</v>
      </c>
      <c r="S212" s="5" t="s">
        <v>2</v>
      </c>
    </row>
    <row r="213" spans="1:19" hidden="1">
      <c r="A213" s="15">
        <f>SUBTOTAL(3,$B$6:B213)</f>
        <v>81</v>
      </c>
      <c r="B213" s="20"/>
      <c r="C213" s="20"/>
      <c r="D213" s="20"/>
      <c r="E213" s="20"/>
      <c r="F213" s="20"/>
      <c r="G213" s="35"/>
      <c r="H213" s="35"/>
      <c r="I213" s="19"/>
      <c r="J213" s="18"/>
      <c r="K213" s="18"/>
      <c r="L213" s="35"/>
      <c r="M213" s="20"/>
      <c r="N213" s="35"/>
      <c r="O213" s="20"/>
      <c r="Q213" s="22" t="str">
        <f t="shared" si="6"/>
        <v/>
      </c>
      <c r="R213" s="1" t="e">
        <f t="shared" si="7"/>
        <v>#VALUE!</v>
      </c>
      <c r="S213" s="5" t="s">
        <v>2</v>
      </c>
    </row>
    <row r="214" spans="1:19" hidden="1">
      <c r="A214" s="15">
        <f>SUBTOTAL(3,$B$6:B214)</f>
        <v>81</v>
      </c>
      <c r="B214" s="20"/>
      <c r="C214" s="35"/>
      <c r="D214" s="20"/>
      <c r="E214" s="20"/>
      <c r="F214" s="20"/>
      <c r="G214" s="35"/>
      <c r="H214" s="35"/>
      <c r="I214" s="19"/>
      <c r="J214" s="18"/>
      <c r="K214" s="18"/>
      <c r="L214" s="35"/>
      <c r="M214" s="20"/>
      <c r="N214" s="35"/>
      <c r="O214" s="20"/>
      <c r="Q214" s="22" t="str">
        <f t="shared" si="6"/>
        <v/>
      </c>
      <c r="R214" s="1" t="e">
        <f t="shared" si="7"/>
        <v>#VALUE!</v>
      </c>
      <c r="S214" s="5" t="s">
        <v>2</v>
      </c>
    </row>
    <row r="215" spans="1:19" hidden="1">
      <c r="A215" s="15">
        <f>SUBTOTAL(3,$B$6:B215)</f>
        <v>81</v>
      </c>
      <c r="B215" s="24"/>
      <c r="C215" s="28"/>
      <c r="D215" s="29"/>
      <c r="E215" s="29"/>
      <c r="F215" s="29"/>
      <c r="G215" s="29"/>
      <c r="H215" s="35"/>
      <c r="I215" s="19"/>
      <c r="J215" s="18"/>
      <c r="K215" s="18"/>
      <c r="L215" s="29"/>
      <c r="M215" s="29"/>
      <c r="N215" s="20"/>
      <c r="O215" s="20"/>
      <c r="Q215" s="22" t="str">
        <f t="shared" si="6"/>
        <v/>
      </c>
      <c r="R215" s="1" t="e">
        <f t="shared" si="7"/>
        <v>#VALUE!</v>
      </c>
      <c r="S215" s="5" t="s">
        <v>2</v>
      </c>
    </row>
    <row r="216" spans="1:19" hidden="1">
      <c r="A216" s="15">
        <f>SUBTOTAL(3,$B$6:B216)</f>
        <v>81</v>
      </c>
      <c r="B216" s="24"/>
      <c r="C216" s="28"/>
      <c r="D216" s="29"/>
      <c r="E216" s="29"/>
      <c r="F216" s="29"/>
      <c r="G216" s="29"/>
      <c r="H216" s="35"/>
      <c r="I216" s="19"/>
      <c r="J216" s="18"/>
      <c r="K216" s="18"/>
      <c r="L216" s="29"/>
      <c r="M216" s="29"/>
      <c r="N216" s="20"/>
      <c r="O216" s="20"/>
      <c r="Q216" s="22" t="str">
        <f t="shared" si="6"/>
        <v/>
      </c>
      <c r="R216" s="1" t="e">
        <f t="shared" si="7"/>
        <v>#VALUE!</v>
      </c>
      <c r="S216" s="5" t="s">
        <v>2</v>
      </c>
    </row>
    <row r="217" spans="1:19" hidden="1">
      <c r="A217" s="15">
        <f>SUBTOTAL(3,$B$6:B217)</f>
        <v>81</v>
      </c>
      <c r="B217" s="24"/>
      <c r="C217" s="28"/>
      <c r="D217" s="29"/>
      <c r="E217" s="29"/>
      <c r="F217" s="29"/>
      <c r="G217" s="29"/>
      <c r="H217" s="35"/>
      <c r="I217" s="19"/>
      <c r="J217" s="18"/>
      <c r="K217" s="18"/>
      <c r="L217" s="29"/>
      <c r="M217" s="29"/>
      <c r="N217" s="20"/>
      <c r="O217" s="20"/>
      <c r="Q217" s="22" t="str">
        <f t="shared" si="6"/>
        <v/>
      </c>
      <c r="R217" s="1" t="e">
        <f t="shared" si="7"/>
        <v>#VALUE!</v>
      </c>
      <c r="S217" s="5" t="s">
        <v>2</v>
      </c>
    </row>
    <row r="218" spans="1:19" hidden="1">
      <c r="A218" s="15">
        <f>SUBTOTAL(3,$B$6:B218)</f>
        <v>81</v>
      </c>
      <c r="B218" s="24"/>
      <c r="C218" s="28"/>
      <c r="D218" s="29"/>
      <c r="E218" s="29"/>
      <c r="F218" s="29"/>
      <c r="G218" s="29"/>
      <c r="H218" s="35"/>
      <c r="I218" s="19"/>
      <c r="J218" s="18"/>
      <c r="K218" s="18"/>
      <c r="L218" s="29"/>
      <c r="M218" s="29"/>
      <c r="N218" s="20"/>
      <c r="O218" s="20"/>
      <c r="Q218" s="22" t="str">
        <f t="shared" si="6"/>
        <v/>
      </c>
      <c r="R218" s="1" t="e">
        <f t="shared" si="7"/>
        <v>#VALUE!</v>
      </c>
      <c r="S218" s="5" t="s">
        <v>2</v>
      </c>
    </row>
    <row r="219" spans="1:19" hidden="1">
      <c r="A219" s="15">
        <f>SUBTOTAL(3,$B$6:B219)</f>
        <v>81</v>
      </c>
      <c r="B219" s="24"/>
      <c r="C219" s="28"/>
      <c r="D219" s="29"/>
      <c r="E219" s="29"/>
      <c r="F219" s="29"/>
      <c r="G219" s="29"/>
      <c r="H219" s="35"/>
      <c r="I219" s="19"/>
      <c r="J219" s="18"/>
      <c r="K219" s="18"/>
      <c r="L219" s="29"/>
      <c r="M219" s="29"/>
      <c r="N219" s="20"/>
      <c r="O219" s="20"/>
      <c r="Q219" s="22" t="str">
        <f t="shared" si="6"/>
        <v/>
      </c>
      <c r="R219" s="1" t="e">
        <f t="shared" si="7"/>
        <v>#VALUE!</v>
      </c>
      <c r="S219" s="5" t="s">
        <v>2</v>
      </c>
    </row>
    <row r="220" spans="1:19" hidden="1">
      <c r="A220" s="15">
        <f>SUBTOTAL(3,$B$6:B220)</f>
        <v>81</v>
      </c>
      <c r="B220" s="24"/>
      <c r="C220" s="28"/>
      <c r="D220" s="29"/>
      <c r="E220" s="29"/>
      <c r="F220" s="29"/>
      <c r="G220" s="29"/>
      <c r="H220" s="29"/>
      <c r="I220" s="19"/>
      <c r="J220" s="18"/>
      <c r="K220" s="18"/>
      <c r="L220" s="29"/>
      <c r="M220" s="29"/>
      <c r="N220" s="20"/>
      <c r="O220" s="20"/>
      <c r="Q220" s="22" t="str">
        <f t="shared" si="6"/>
        <v/>
      </c>
      <c r="R220" s="1" t="e">
        <f t="shared" si="7"/>
        <v>#VALUE!</v>
      </c>
      <c r="S220" s="5" t="s">
        <v>2</v>
      </c>
    </row>
    <row r="221" spans="1:19" hidden="1">
      <c r="A221" s="15">
        <f>SUBTOTAL(3,$B$6:B221)</f>
        <v>81</v>
      </c>
      <c r="B221" s="16"/>
      <c r="C221" s="16"/>
      <c r="D221" s="18"/>
      <c r="E221" s="18"/>
      <c r="F221" s="18"/>
      <c r="G221" s="18"/>
      <c r="H221" s="18"/>
      <c r="I221" s="19"/>
      <c r="J221" s="18"/>
      <c r="K221" s="18"/>
      <c r="L221" s="18"/>
      <c r="M221" s="18"/>
      <c r="N221" s="18"/>
      <c r="O221" s="20"/>
      <c r="Q221" s="22" t="str">
        <f t="shared" si="6"/>
        <v/>
      </c>
      <c r="R221" s="1" t="e">
        <f t="shared" si="7"/>
        <v>#VALUE!</v>
      </c>
      <c r="S221" s="5" t="s">
        <v>2</v>
      </c>
    </row>
    <row r="222" spans="1:19" hidden="1">
      <c r="A222" s="15">
        <f>SUBTOTAL(3,$B$6:B222)</f>
        <v>81</v>
      </c>
      <c r="B222" s="16"/>
      <c r="C222" s="40"/>
      <c r="D222" s="27"/>
      <c r="E222" s="27"/>
      <c r="F222" s="27"/>
      <c r="G222" s="27"/>
      <c r="H222" s="27"/>
      <c r="I222" s="19"/>
      <c r="J222" s="18"/>
      <c r="K222" s="18"/>
      <c r="L222" s="35"/>
      <c r="M222" s="35"/>
      <c r="N222" s="35"/>
      <c r="O222" s="20"/>
      <c r="Q222" s="22" t="str">
        <f t="shared" si="6"/>
        <v/>
      </c>
      <c r="R222" s="1" t="e">
        <f t="shared" si="7"/>
        <v>#VALUE!</v>
      </c>
      <c r="S222" s="5" t="s">
        <v>2</v>
      </c>
    </row>
    <row r="223" spans="1:19" hidden="1">
      <c r="A223" s="15">
        <f>SUBTOTAL(3,$B$6:B223)</f>
        <v>81</v>
      </c>
      <c r="B223" s="38"/>
      <c r="C223" s="16"/>
      <c r="D223" s="18"/>
      <c r="E223" s="18"/>
      <c r="F223" s="18"/>
      <c r="G223" s="18"/>
      <c r="H223" s="18"/>
      <c r="I223" s="19"/>
      <c r="J223" s="18"/>
      <c r="K223" s="18"/>
      <c r="L223" s="18"/>
      <c r="M223" s="18"/>
      <c r="N223" s="18"/>
      <c r="O223" s="20"/>
      <c r="Q223" s="22" t="str">
        <f t="shared" si="6"/>
        <v/>
      </c>
      <c r="R223" s="1" t="e">
        <f t="shared" si="7"/>
        <v>#VALUE!</v>
      </c>
      <c r="S223" s="5" t="s">
        <v>2</v>
      </c>
    </row>
    <row r="224" spans="1:19" hidden="1">
      <c r="A224" s="15">
        <f>SUBTOTAL(3,$B$6:B224)</f>
        <v>81</v>
      </c>
      <c r="B224" s="16"/>
      <c r="C224" s="16"/>
      <c r="D224" s="18"/>
      <c r="E224" s="18"/>
      <c r="F224" s="18"/>
      <c r="G224" s="18"/>
      <c r="H224" s="18"/>
      <c r="I224" s="19"/>
      <c r="J224" s="18"/>
      <c r="K224" s="18"/>
      <c r="L224" s="18"/>
      <c r="M224" s="18"/>
      <c r="N224" s="18"/>
      <c r="O224" s="24"/>
      <c r="Q224" s="22" t="str">
        <f t="shared" si="6"/>
        <v/>
      </c>
      <c r="R224" s="1" t="e">
        <f t="shared" si="7"/>
        <v>#VALUE!</v>
      </c>
      <c r="S224" s="5" t="s">
        <v>2</v>
      </c>
    </row>
    <row r="225" spans="1:19" hidden="1">
      <c r="A225" s="15">
        <f>SUBTOTAL(3,$B$6:B225)</f>
        <v>81</v>
      </c>
      <c r="B225" s="49"/>
      <c r="C225" s="50"/>
      <c r="D225" s="49"/>
      <c r="E225" s="51"/>
      <c r="F225" s="51"/>
      <c r="G225" s="49"/>
      <c r="H225" s="49"/>
      <c r="I225" s="19"/>
      <c r="J225" s="32"/>
      <c r="K225" s="32"/>
      <c r="L225" s="49"/>
      <c r="M225" s="52"/>
      <c r="N225" s="49"/>
      <c r="O225" s="49"/>
      <c r="Q225" s="22" t="str">
        <f t="shared" si="6"/>
        <v/>
      </c>
      <c r="R225" s="1" t="e">
        <f t="shared" si="7"/>
        <v>#VALUE!</v>
      </c>
      <c r="S225" s="5" t="s">
        <v>2</v>
      </c>
    </row>
    <row r="226" spans="1:19" hidden="1">
      <c r="A226" s="15">
        <f>SUBTOTAL(3,$B$6:B226)</f>
        <v>81</v>
      </c>
      <c r="B226" s="16"/>
      <c r="C226" s="17"/>
      <c r="D226" s="18"/>
      <c r="E226" s="18"/>
      <c r="F226" s="18"/>
      <c r="G226" s="18"/>
      <c r="H226" s="18"/>
      <c r="I226" s="19"/>
      <c r="J226" s="18"/>
      <c r="K226" s="18"/>
      <c r="L226" s="18"/>
      <c r="M226" s="18"/>
      <c r="N226" s="18"/>
      <c r="O226" s="20"/>
      <c r="Q226" s="22" t="str">
        <f t="shared" si="6"/>
        <v/>
      </c>
      <c r="R226" s="1" t="e">
        <f t="shared" si="7"/>
        <v>#VALUE!</v>
      </c>
      <c r="S226" s="5" t="s">
        <v>2</v>
      </c>
    </row>
    <row r="227" spans="1:19" hidden="1">
      <c r="A227" s="15">
        <f>SUBTOTAL(3,$B$6:B227)</f>
        <v>81</v>
      </c>
      <c r="B227" s="16"/>
      <c r="C227" s="16"/>
      <c r="D227" s="27"/>
      <c r="E227" s="27"/>
      <c r="F227" s="16"/>
      <c r="G227" s="27"/>
      <c r="H227" s="27"/>
      <c r="I227" s="19"/>
      <c r="J227" s="18"/>
      <c r="K227" s="18"/>
      <c r="L227" s="24"/>
      <c r="M227" s="25"/>
      <c r="N227" s="24"/>
      <c r="O227" s="26"/>
      <c r="Q227" s="22" t="str">
        <f t="shared" si="6"/>
        <v/>
      </c>
      <c r="R227" s="1" t="e">
        <f t="shared" si="7"/>
        <v>#VALUE!</v>
      </c>
      <c r="S227" s="5" t="s">
        <v>2</v>
      </c>
    </row>
    <row r="228" spans="1:19" hidden="1">
      <c r="A228" s="15">
        <f>SUBTOTAL(3,$B$6:B228)</f>
        <v>81</v>
      </c>
      <c r="B228" s="24"/>
      <c r="C228" s="28"/>
      <c r="D228" s="29"/>
      <c r="E228" s="29"/>
      <c r="F228" s="29"/>
      <c r="G228" s="29"/>
      <c r="H228" s="29"/>
      <c r="I228" s="19"/>
      <c r="J228" s="18"/>
      <c r="K228" s="18"/>
      <c r="L228" s="24"/>
      <c r="M228" s="25"/>
      <c r="N228" s="24"/>
      <c r="O228" s="26"/>
      <c r="Q228" s="22" t="str">
        <f t="shared" si="6"/>
        <v/>
      </c>
      <c r="R228" s="1" t="e">
        <f t="shared" si="7"/>
        <v>#VALUE!</v>
      </c>
      <c r="S228" s="5" t="s">
        <v>2</v>
      </c>
    </row>
    <row r="229" spans="1:19" hidden="1">
      <c r="A229" s="15">
        <f>SUBTOTAL(3,$B$6:B229)</f>
        <v>81</v>
      </c>
      <c r="B229" s="33"/>
      <c r="C229" s="34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26"/>
      <c r="Q229" s="22" t="str">
        <f t="shared" si="6"/>
        <v/>
      </c>
      <c r="R229" s="1" t="e">
        <f t="shared" si="7"/>
        <v>#VALUE!</v>
      </c>
      <c r="S229" s="5" t="s">
        <v>2</v>
      </c>
    </row>
    <row r="230" spans="1:19" hidden="1">
      <c r="A230" s="15">
        <f>SUBTOTAL(3,$B$6:B230)</f>
        <v>81</v>
      </c>
      <c r="B230" s="33"/>
      <c r="C230" s="34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26"/>
      <c r="Q230" s="22" t="str">
        <f t="shared" si="6"/>
        <v/>
      </c>
      <c r="R230" s="1" t="e">
        <f t="shared" si="7"/>
        <v>#VALUE!</v>
      </c>
      <c r="S230" s="5" t="s">
        <v>2</v>
      </c>
    </row>
    <row r="231" spans="1:19" hidden="1">
      <c r="A231" s="15">
        <f>SUBTOTAL(3,$B$6:B231)</f>
        <v>81</v>
      </c>
      <c r="B231" s="24"/>
      <c r="C231" s="28"/>
      <c r="D231" s="29"/>
      <c r="E231" s="29"/>
      <c r="F231" s="29"/>
      <c r="G231" s="29"/>
      <c r="H231" s="29"/>
      <c r="I231" s="19"/>
      <c r="J231" s="18"/>
      <c r="K231" s="18"/>
      <c r="L231" s="35"/>
      <c r="M231" s="35"/>
      <c r="N231" s="35"/>
      <c r="O231" s="20"/>
      <c r="Q231" s="22" t="str">
        <f t="shared" si="6"/>
        <v/>
      </c>
      <c r="R231" s="1" t="e">
        <f t="shared" si="7"/>
        <v>#VALUE!</v>
      </c>
      <c r="S231" s="5" t="s">
        <v>2</v>
      </c>
    </row>
    <row r="232" spans="1:19" hidden="1">
      <c r="A232" s="15">
        <f>SUBTOTAL(3,$B$6:B232)</f>
        <v>81</v>
      </c>
      <c r="B232" s="20"/>
      <c r="C232" s="36"/>
      <c r="D232" s="35"/>
      <c r="E232" s="35"/>
      <c r="F232" s="35"/>
      <c r="G232" s="35"/>
      <c r="H232" s="35"/>
      <c r="I232" s="19"/>
      <c r="J232" s="18"/>
      <c r="K232" s="18"/>
      <c r="L232" s="35"/>
      <c r="M232" s="35"/>
      <c r="N232" s="35"/>
      <c r="O232" s="20"/>
      <c r="Q232" s="22" t="str">
        <f t="shared" si="6"/>
        <v/>
      </c>
      <c r="R232" s="1" t="e">
        <f t="shared" si="7"/>
        <v>#VALUE!</v>
      </c>
      <c r="S232" s="5" t="s">
        <v>2</v>
      </c>
    </row>
    <row r="233" spans="1:19" hidden="1">
      <c r="A233" s="15">
        <f>SUBTOTAL(3,$B$6:B233)</f>
        <v>81</v>
      </c>
      <c r="B233" s="37"/>
      <c r="C233" s="17"/>
      <c r="D233" s="17"/>
      <c r="E233" s="17"/>
      <c r="F233" s="17"/>
      <c r="G233" s="18"/>
      <c r="H233" s="18"/>
      <c r="I233" s="19"/>
      <c r="J233" s="17"/>
      <c r="K233" s="17"/>
      <c r="L233" s="17"/>
      <c r="M233" s="17"/>
      <c r="N233" s="17"/>
      <c r="O233" s="17"/>
      <c r="Q233" s="22" t="str">
        <f t="shared" si="6"/>
        <v/>
      </c>
      <c r="R233" s="1" t="e">
        <f t="shared" si="7"/>
        <v>#VALUE!</v>
      </c>
      <c r="S233" s="5" t="s">
        <v>2</v>
      </c>
    </row>
    <row r="234" spans="1:19" hidden="1">
      <c r="A234" s="15">
        <f>SUBTOTAL(3,$B$6:B234)</f>
        <v>81</v>
      </c>
      <c r="B234" s="37"/>
      <c r="C234" s="17"/>
      <c r="D234" s="17"/>
      <c r="E234" s="17"/>
      <c r="F234" s="17"/>
      <c r="G234" s="18"/>
      <c r="H234" s="18"/>
      <c r="I234" s="19"/>
      <c r="J234" s="17"/>
      <c r="K234" s="17"/>
      <c r="L234" s="17"/>
      <c r="M234" s="17"/>
      <c r="N234" s="17"/>
      <c r="O234" s="17"/>
      <c r="Q234" s="22" t="str">
        <f t="shared" si="6"/>
        <v/>
      </c>
      <c r="R234" s="1" t="e">
        <f t="shared" si="7"/>
        <v>#VALUE!</v>
      </c>
      <c r="S234" s="5" t="s">
        <v>2</v>
      </c>
    </row>
    <row r="235" spans="1:19" hidden="1">
      <c r="A235" s="15">
        <f>SUBTOTAL(3,$B$6:B235)</f>
        <v>81</v>
      </c>
      <c r="B235" s="37"/>
      <c r="C235" s="17"/>
      <c r="D235" s="17"/>
      <c r="E235" s="17"/>
      <c r="F235" s="17"/>
      <c r="G235" s="18"/>
      <c r="H235" s="18"/>
      <c r="I235" s="19"/>
      <c r="J235" s="17"/>
      <c r="K235" s="17"/>
      <c r="L235" s="17"/>
      <c r="M235" s="17"/>
      <c r="N235" s="17"/>
      <c r="O235" s="17"/>
      <c r="Q235" s="22" t="str">
        <f t="shared" si="6"/>
        <v/>
      </c>
      <c r="R235" s="1" t="e">
        <f t="shared" si="7"/>
        <v>#VALUE!</v>
      </c>
      <c r="S235" s="5" t="s">
        <v>2</v>
      </c>
    </row>
    <row r="236" spans="1:19" hidden="1">
      <c r="A236" s="15">
        <f>SUBTOTAL(3,$B$6:B236)</f>
        <v>81</v>
      </c>
      <c r="B236" s="37"/>
      <c r="C236" s="17"/>
      <c r="D236" s="17"/>
      <c r="E236" s="17"/>
      <c r="F236" s="17"/>
      <c r="G236" s="18"/>
      <c r="H236" s="18"/>
      <c r="I236" s="19"/>
      <c r="J236" s="17"/>
      <c r="K236" s="17"/>
      <c r="L236" s="17"/>
      <c r="M236" s="17"/>
      <c r="N236" s="17"/>
      <c r="O236" s="17"/>
      <c r="Q236" s="22" t="str">
        <f t="shared" si="6"/>
        <v/>
      </c>
      <c r="R236" s="1" t="e">
        <f t="shared" si="7"/>
        <v>#VALUE!</v>
      </c>
      <c r="S236" s="5" t="s">
        <v>2</v>
      </c>
    </row>
    <row r="237" spans="1:19" hidden="1">
      <c r="A237" s="15">
        <f>SUBTOTAL(3,$B$6:B237)</f>
        <v>81</v>
      </c>
      <c r="B237" s="37"/>
      <c r="C237" s="17"/>
      <c r="D237" s="17"/>
      <c r="E237" s="17"/>
      <c r="F237" s="17"/>
      <c r="G237" s="18"/>
      <c r="H237" s="18"/>
      <c r="I237" s="19"/>
      <c r="J237" s="17"/>
      <c r="K237" s="17"/>
      <c r="L237" s="17"/>
      <c r="M237" s="17"/>
      <c r="N237" s="17"/>
      <c r="O237" s="17"/>
      <c r="Q237" s="22" t="str">
        <f t="shared" si="6"/>
        <v/>
      </c>
      <c r="R237" s="1" t="e">
        <f t="shared" si="7"/>
        <v>#VALUE!</v>
      </c>
      <c r="S237" s="5" t="s">
        <v>2</v>
      </c>
    </row>
    <row r="238" spans="1:19" hidden="1">
      <c r="A238" s="15">
        <f>SUBTOTAL(3,$B$6:B238)</f>
        <v>81</v>
      </c>
      <c r="B238" s="37"/>
      <c r="C238" s="17"/>
      <c r="D238" s="17"/>
      <c r="E238" s="17"/>
      <c r="F238" s="17"/>
      <c r="G238" s="18"/>
      <c r="H238" s="18"/>
      <c r="I238" s="19"/>
      <c r="J238" s="17"/>
      <c r="K238" s="17"/>
      <c r="L238" s="17"/>
      <c r="M238" s="17"/>
      <c r="N238" s="17"/>
      <c r="O238" s="17"/>
      <c r="Q238" s="22" t="str">
        <f t="shared" si="6"/>
        <v/>
      </c>
      <c r="R238" s="1" t="e">
        <f t="shared" si="7"/>
        <v>#VALUE!</v>
      </c>
      <c r="S238" s="5" t="s">
        <v>2</v>
      </c>
    </row>
    <row r="239" spans="1:19" hidden="1">
      <c r="A239" s="15">
        <f>SUBTOTAL(3,$B$6:B239)</f>
        <v>81</v>
      </c>
      <c r="B239" s="37"/>
      <c r="C239" s="17"/>
      <c r="D239" s="17"/>
      <c r="E239" s="17"/>
      <c r="F239" s="17"/>
      <c r="G239" s="18"/>
      <c r="H239" s="18"/>
      <c r="I239" s="19"/>
      <c r="J239" s="17"/>
      <c r="K239" s="17"/>
      <c r="L239" s="17"/>
      <c r="M239" s="17"/>
      <c r="N239" s="17"/>
      <c r="O239" s="17"/>
      <c r="Q239" s="22" t="str">
        <f t="shared" si="6"/>
        <v/>
      </c>
      <c r="R239" s="1" t="e">
        <f t="shared" si="7"/>
        <v>#VALUE!</v>
      </c>
      <c r="S239" s="5" t="s">
        <v>2</v>
      </c>
    </row>
    <row r="240" spans="1:19" hidden="1">
      <c r="A240" s="15">
        <f>SUBTOTAL(3,$B$6:B240)</f>
        <v>81</v>
      </c>
      <c r="B240" s="37"/>
      <c r="C240" s="17"/>
      <c r="D240" s="17"/>
      <c r="E240" s="17"/>
      <c r="F240" s="17"/>
      <c r="G240" s="18"/>
      <c r="H240" s="18"/>
      <c r="I240" s="19"/>
      <c r="J240" s="17"/>
      <c r="K240" s="17"/>
      <c r="L240" s="17"/>
      <c r="M240" s="17"/>
      <c r="N240" s="17"/>
      <c r="O240" s="17"/>
      <c r="Q240" s="22" t="str">
        <f t="shared" si="6"/>
        <v/>
      </c>
      <c r="R240" s="1" t="e">
        <f t="shared" si="7"/>
        <v>#VALUE!</v>
      </c>
      <c r="S240" s="5" t="s">
        <v>2</v>
      </c>
    </row>
    <row r="241" spans="1:19" hidden="1">
      <c r="A241" s="15">
        <f>SUBTOTAL(3,$B$6:B241)</f>
        <v>81</v>
      </c>
      <c r="B241" s="20"/>
      <c r="C241" s="36"/>
      <c r="D241" s="18"/>
      <c r="E241" s="18"/>
      <c r="F241" s="18"/>
      <c r="G241" s="18"/>
      <c r="H241" s="18"/>
      <c r="I241" s="19"/>
      <c r="J241" s="18"/>
      <c r="K241" s="18"/>
      <c r="L241" s="18"/>
      <c r="M241" s="18"/>
      <c r="N241" s="18"/>
      <c r="O241" s="35"/>
      <c r="Q241" s="22" t="str">
        <f t="shared" si="6"/>
        <v/>
      </c>
      <c r="R241" s="1" t="e">
        <f t="shared" si="7"/>
        <v>#VALUE!</v>
      </c>
      <c r="S241" s="5" t="s">
        <v>2</v>
      </c>
    </row>
    <row r="242" spans="1:19" hidden="1">
      <c r="A242" s="15">
        <f>SUBTOTAL(3,$B$6:B242)</f>
        <v>81</v>
      </c>
      <c r="B242" s="20"/>
      <c r="C242" s="36"/>
      <c r="D242" s="18"/>
      <c r="E242" s="18"/>
      <c r="F242" s="18"/>
      <c r="G242" s="18"/>
      <c r="H242" s="18"/>
      <c r="I242" s="19"/>
      <c r="J242" s="18"/>
      <c r="K242" s="18"/>
      <c r="L242" s="18"/>
      <c r="M242" s="18"/>
      <c r="N242" s="18"/>
      <c r="O242" s="35"/>
      <c r="Q242" s="22" t="str">
        <f t="shared" si="6"/>
        <v/>
      </c>
      <c r="R242" s="1" t="e">
        <f t="shared" si="7"/>
        <v>#VALUE!</v>
      </c>
      <c r="S242" s="5" t="s">
        <v>2</v>
      </c>
    </row>
    <row r="243" spans="1:19" hidden="1">
      <c r="A243" s="15">
        <f>SUBTOTAL(3,$B$6:B243)</f>
        <v>81</v>
      </c>
      <c r="B243" s="20"/>
      <c r="C243" s="36"/>
      <c r="D243" s="18"/>
      <c r="E243" s="18"/>
      <c r="F243" s="18"/>
      <c r="G243" s="18"/>
      <c r="H243" s="18"/>
      <c r="I243" s="19"/>
      <c r="J243" s="18"/>
      <c r="K243" s="18"/>
      <c r="L243" s="18"/>
      <c r="M243" s="18"/>
      <c r="N243" s="18"/>
      <c r="O243" s="35"/>
      <c r="Q243" s="22" t="str">
        <f t="shared" si="6"/>
        <v/>
      </c>
      <c r="R243" s="1" t="e">
        <f t="shared" si="7"/>
        <v>#VALUE!</v>
      </c>
      <c r="S243" s="5" t="s">
        <v>2</v>
      </c>
    </row>
    <row r="244" spans="1:19" hidden="1">
      <c r="A244" s="15">
        <f>SUBTOTAL(3,$B$6:B244)</f>
        <v>81</v>
      </c>
      <c r="B244" s="16"/>
      <c r="C244" s="16"/>
      <c r="D244" s="27"/>
      <c r="E244" s="27"/>
      <c r="F244" s="16"/>
      <c r="G244" s="27"/>
      <c r="H244" s="27"/>
      <c r="I244" s="19"/>
      <c r="J244" s="18"/>
      <c r="K244" s="18"/>
      <c r="L244" s="35"/>
      <c r="M244" s="35"/>
      <c r="N244" s="35"/>
      <c r="O244" s="24"/>
      <c r="Q244" s="22" t="str">
        <f t="shared" si="6"/>
        <v/>
      </c>
      <c r="R244" s="1" t="e">
        <f t="shared" si="7"/>
        <v>#VALUE!</v>
      </c>
      <c r="S244" s="5" t="s">
        <v>2</v>
      </c>
    </row>
    <row r="245" spans="1:19" hidden="1">
      <c r="A245" s="15">
        <f>SUBTOTAL(3,$B$6:B245)</f>
        <v>81</v>
      </c>
      <c r="B245" s="24"/>
      <c r="C245" s="16"/>
      <c r="D245" s="29"/>
      <c r="E245" s="29"/>
      <c r="F245" s="29"/>
      <c r="G245" s="29"/>
      <c r="H245" s="27"/>
      <c r="I245" s="19"/>
      <c r="J245" s="18"/>
      <c r="K245" s="18"/>
      <c r="L245" s="35"/>
      <c r="M245" s="35"/>
      <c r="N245" s="35"/>
      <c r="O245" s="24"/>
      <c r="Q245" s="22" t="str">
        <f t="shared" si="6"/>
        <v/>
      </c>
      <c r="R245" s="1" t="e">
        <f t="shared" si="7"/>
        <v>#VALUE!</v>
      </c>
      <c r="S245" s="5" t="s">
        <v>2</v>
      </c>
    </row>
    <row r="246" spans="1:19" hidden="1">
      <c r="A246" s="15">
        <f>SUBTOTAL(3,$B$6:B246)</f>
        <v>81</v>
      </c>
      <c r="B246" s="16"/>
      <c r="C246" s="17"/>
      <c r="D246" s="37"/>
      <c r="E246" s="37"/>
      <c r="F246" s="18"/>
      <c r="G246" s="18"/>
      <c r="H246" s="18"/>
      <c r="I246" s="19"/>
      <c r="J246" s="18"/>
      <c r="K246" s="18"/>
      <c r="L246" s="18"/>
      <c r="M246" s="37"/>
      <c r="N246" s="18"/>
      <c r="O246" s="20"/>
      <c r="Q246" s="22" t="str">
        <f t="shared" si="6"/>
        <v/>
      </c>
      <c r="R246" s="1" t="e">
        <f t="shared" si="7"/>
        <v>#VALUE!</v>
      </c>
      <c r="S246" s="5" t="s">
        <v>2</v>
      </c>
    </row>
    <row r="247" spans="1:19" hidden="1">
      <c r="A247" s="15">
        <f>SUBTOTAL(3,$B$6:B247)</f>
        <v>81</v>
      </c>
      <c r="B247" s="16"/>
      <c r="C247" s="17"/>
      <c r="D247" s="37"/>
      <c r="E247" s="37"/>
      <c r="F247" s="18"/>
      <c r="G247" s="18"/>
      <c r="H247" s="18"/>
      <c r="I247" s="19"/>
      <c r="J247" s="18"/>
      <c r="K247" s="18"/>
      <c r="L247" s="18"/>
      <c r="M247" s="37"/>
      <c r="N247" s="18"/>
      <c r="O247" s="20"/>
      <c r="Q247" s="22" t="str">
        <f t="shared" si="6"/>
        <v/>
      </c>
      <c r="R247" s="1" t="e">
        <f t="shared" si="7"/>
        <v>#VALUE!</v>
      </c>
    </row>
    <row r="248" spans="1:19" hidden="1">
      <c r="A248" s="15">
        <f>SUBTOTAL(3,$B$6:B248)</f>
        <v>81</v>
      </c>
      <c r="B248" s="16"/>
      <c r="C248" s="16"/>
      <c r="D248" s="37"/>
      <c r="E248" s="37"/>
      <c r="F248" s="18"/>
      <c r="G248" s="18"/>
      <c r="H248" s="18"/>
      <c r="I248" s="19"/>
      <c r="J248" s="18"/>
      <c r="K248" s="18"/>
      <c r="L248" s="18"/>
      <c r="M248" s="37"/>
      <c r="N248" s="18"/>
      <c r="O248" s="20"/>
      <c r="Q248" s="22" t="str">
        <f t="shared" si="6"/>
        <v/>
      </c>
      <c r="R248" s="1" t="e">
        <f t="shared" si="7"/>
        <v>#VALUE!</v>
      </c>
    </row>
    <row r="249" spans="1:19" hidden="1">
      <c r="A249" s="15">
        <f>SUBTOTAL(3,$B$6:B249)</f>
        <v>81</v>
      </c>
      <c r="B249" s="16"/>
      <c r="C249" s="16"/>
      <c r="D249" s="16"/>
      <c r="E249" s="16"/>
      <c r="F249" s="20"/>
      <c r="G249" s="27"/>
      <c r="H249" s="27"/>
      <c r="I249" s="19"/>
      <c r="J249" s="18"/>
      <c r="K249" s="18"/>
      <c r="L249" s="35"/>
      <c r="M249" s="20"/>
      <c r="N249" s="35"/>
      <c r="O249" s="20"/>
      <c r="Q249" s="22" t="str">
        <f t="shared" si="6"/>
        <v/>
      </c>
      <c r="R249" s="1" t="e">
        <f t="shared" si="7"/>
        <v>#VALUE!</v>
      </c>
    </row>
    <row r="250" spans="1:19" hidden="1">
      <c r="A250" s="15">
        <f>SUBTOTAL(3,$B$6:B250)</f>
        <v>81</v>
      </c>
      <c r="B250" s="20"/>
      <c r="C250" s="35"/>
      <c r="D250" s="48"/>
      <c r="E250" s="48"/>
      <c r="F250" s="20"/>
      <c r="G250" s="35"/>
      <c r="H250" s="35"/>
      <c r="I250" s="19"/>
      <c r="J250" s="18"/>
      <c r="K250" s="18"/>
      <c r="L250" s="35"/>
      <c r="M250" s="20"/>
      <c r="N250" s="35"/>
      <c r="O250" s="20"/>
      <c r="Q250" s="22" t="str">
        <f t="shared" si="6"/>
        <v/>
      </c>
      <c r="R250" s="1" t="e">
        <f t="shared" si="7"/>
        <v>#VALUE!</v>
      </c>
    </row>
    <row r="251" spans="1:19" hidden="1">
      <c r="A251" s="15">
        <f>SUBTOTAL(3,$B$6:B251)</f>
        <v>81</v>
      </c>
      <c r="B251" s="20"/>
      <c r="C251" s="17"/>
      <c r="D251" s="37"/>
      <c r="E251" s="37"/>
      <c r="F251" s="18"/>
      <c r="G251" s="18"/>
      <c r="H251" s="18"/>
      <c r="I251" s="19"/>
      <c r="J251" s="18"/>
      <c r="K251" s="18"/>
      <c r="L251" s="35"/>
      <c r="M251" s="20"/>
      <c r="N251" s="35"/>
      <c r="O251" s="20"/>
      <c r="Q251" s="22" t="str">
        <f t="shared" si="6"/>
        <v/>
      </c>
      <c r="R251" s="1" t="e">
        <f t="shared" si="7"/>
        <v>#VALUE!</v>
      </c>
    </row>
    <row r="252" spans="1:19" hidden="1">
      <c r="A252" s="15">
        <f>SUBTOTAL(3,$B$6:B252)</f>
        <v>81</v>
      </c>
      <c r="B252" s="20"/>
      <c r="C252" s="17"/>
      <c r="D252" s="37"/>
      <c r="E252" s="37"/>
      <c r="F252" s="18"/>
      <c r="G252" s="18"/>
      <c r="H252" s="18"/>
      <c r="I252" s="19"/>
      <c r="J252" s="18"/>
      <c r="K252" s="18"/>
      <c r="L252" s="35"/>
      <c r="M252" s="20"/>
      <c r="N252" s="35"/>
      <c r="O252" s="20"/>
      <c r="Q252" s="22" t="str">
        <f t="shared" si="6"/>
        <v/>
      </c>
      <c r="R252" s="1" t="e">
        <f t="shared" si="7"/>
        <v>#VALUE!</v>
      </c>
    </row>
    <row r="253" spans="1:19" hidden="1">
      <c r="A253" s="15">
        <f>SUBTOTAL(3,$B$6:B253)</f>
        <v>81</v>
      </c>
      <c r="B253" s="20"/>
      <c r="C253" s="35"/>
      <c r="D253" s="20"/>
      <c r="E253" s="20"/>
      <c r="F253" s="18"/>
      <c r="G253" s="35"/>
      <c r="H253" s="35"/>
      <c r="I253" s="19"/>
      <c r="J253" s="18"/>
      <c r="K253" s="18"/>
      <c r="L253" s="35"/>
      <c r="M253" s="20"/>
      <c r="N253" s="35"/>
      <c r="O253" s="20"/>
      <c r="Q253" s="22" t="str">
        <f t="shared" si="6"/>
        <v/>
      </c>
      <c r="R253" s="1" t="e">
        <f t="shared" si="7"/>
        <v>#VALUE!</v>
      </c>
    </row>
    <row r="254" spans="1:19" hidden="1">
      <c r="A254" s="15">
        <f>SUBTOTAL(3,$B$6:B254)</f>
        <v>81</v>
      </c>
      <c r="B254" s="20"/>
      <c r="C254" s="16"/>
      <c r="D254" s="16"/>
      <c r="E254" s="16"/>
      <c r="F254" s="18"/>
      <c r="G254" s="27"/>
      <c r="H254" s="27"/>
      <c r="I254" s="19"/>
      <c r="J254" s="18"/>
      <c r="K254" s="18"/>
      <c r="L254" s="35"/>
      <c r="M254" s="20"/>
      <c r="N254" s="35"/>
      <c r="O254" s="20"/>
      <c r="Q254" s="22" t="str">
        <f t="shared" si="6"/>
        <v/>
      </c>
      <c r="R254" s="1" t="e">
        <f t="shared" si="7"/>
        <v>#VALUE!</v>
      </c>
    </row>
    <row r="255" spans="1:19" hidden="1">
      <c r="A255" s="15">
        <f>SUBTOTAL(3,$B$6:B255)</f>
        <v>81</v>
      </c>
      <c r="B255" s="20"/>
      <c r="C255" s="16"/>
      <c r="D255" s="37"/>
      <c r="E255" s="37"/>
      <c r="F255" s="18"/>
      <c r="G255" s="18"/>
      <c r="H255" s="18"/>
      <c r="I255" s="19"/>
      <c r="J255" s="18"/>
      <c r="K255" s="18"/>
      <c r="L255" s="35"/>
      <c r="M255" s="20"/>
      <c r="N255" s="35"/>
      <c r="O255" s="20"/>
      <c r="Q255" s="22" t="str">
        <f t="shared" si="6"/>
        <v/>
      </c>
      <c r="R255" s="1" t="e">
        <f t="shared" si="7"/>
        <v>#VALUE!</v>
      </c>
    </row>
    <row r="256" spans="1:19" hidden="1">
      <c r="A256" s="15">
        <f>SUBTOTAL(3,$B$6:B256)</f>
        <v>81</v>
      </c>
      <c r="B256" s="24"/>
      <c r="C256" s="28"/>
      <c r="D256" s="29"/>
      <c r="E256" s="29"/>
      <c r="F256" s="29"/>
      <c r="G256" s="29"/>
      <c r="H256" s="35"/>
      <c r="I256" s="19"/>
      <c r="J256" s="18"/>
      <c r="K256" s="18"/>
      <c r="L256" s="29"/>
      <c r="M256" s="29"/>
      <c r="N256" s="20"/>
      <c r="O256" s="20"/>
      <c r="Q256" s="22" t="str">
        <f t="shared" si="6"/>
        <v/>
      </c>
      <c r="R256" s="1" t="e">
        <f t="shared" si="7"/>
        <v>#VALUE!</v>
      </c>
    </row>
    <row r="257" spans="1:18" hidden="1">
      <c r="A257" s="15">
        <f>SUBTOTAL(3,$B$6:B257)</f>
        <v>81</v>
      </c>
      <c r="B257" s="24"/>
      <c r="C257" s="28"/>
      <c r="D257" s="29"/>
      <c r="E257" s="29"/>
      <c r="F257" s="29"/>
      <c r="G257" s="29"/>
      <c r="H257" s="29"/>
      <c r="I257" s="19"/>
      <c r="J257" s="18"/>
      <c r="K257" s="18"/>
      <c r="L257" s="29"/>
      <c r="M257" s="29"/>
      <c r="N257" s="20"/>
      <c r="O257" s="20"/>
      <c r="Q257" s="22" t="str">
        <f t="shared" si="6"/>
        <v/>
      </c>
      <c r="R257" s="1" t="e">
        <f t="shared" si="7"/>
        <v>#VALUE!</v>
      </c>
    </row>
    <row r="258" spans="1:18" hidden="1">
      <c r="A258" s="15">
        <f>SUBTOTAL(3,$B$6:B258)</f>
        <v>81</v>
      </c>
      <c r="B258" s="24"/>
      <c r="C258" s="28"/>
      <c r="D258" s="29"/>
      <c r="E258" s="29"/>
      <c r="F258" s="29"/>
      <c r="G258" s="29"/>
      <c r="H258" s="27"/>
      <c r="I258" s="19"/>
      <c r="J258" s="18"/>
      <c r="K258" s="18"/>
      <c r="L258" s="29"/>
      <c r="M258" s="29"/>
      <c r="N258" s="20"/>
      <c r="O258" s="20"/>
      <c r="Q258" s="22" t="str">
        <f t="shared" si="6"/>
        <v/>
      </c>
      <c r="R258" s="1" t="e">
        <f t="shared" si="7"/>
        <v>#VALUE!</v>
      </c>
    </row>
    <row r="259" spans="1:18" hidden="1">
      <c r="A259" s="15">
        <f>SUBTOTAL(3,$B$6:B259)</f>
        <v>81</v>
      </c>
      <c r="B259" s="24"/>
      <c r="C259" s="28"/>
      <c r="D259" s="29"/>
      <c r="E259" s="29"/>
      <c r="F259" s="29"/>
      <c r="G259" s="29"/>
      <c r="H259" s="29"/>
      <c r="I259" s="19"/>
      <c r="J259" s="18"/>
      <c r="K259" s="18"/>
      <c r="L259" s="29"/>
      <c r="M259" s="29"/>
      <c r="N259" s="20"/>
      <c r="O259" s="20"/>
      <c r="Q259" s="22" t="str">
        <f t="shared" si="6"/>
        <v/>
      </c>
      <c r="R259" s="1" t="e">
        <f t="shared" si="7"/>
        <v>#VALUE!</v>
      </c>
    </row>
    <row r="260" spans="1:18" hidden="1">
      <c r="A260" s="15">
        <f>SUBTOTAL(3,$B$6:B260)</f>
        <v>81</v>
      </c>
      <c r="B260" s="38"/>
      <c r="C260" s="16"/>
      <c r="D260" s="27"/>
      <c r="E260" s="27"/>
      <c r="F260" s="16"/>
      <c r="G260" s="27"/>
      <c r="H260" s="27"/>
      <c r="I260" s="19"/>
      <c r="J260" s="18"/>
      <c r="K260" s="18"/>
      <c r="L260" s="35"/>
      <c r="M260" s="35"/>
      <c r="N260" s="35"/>
      <c r="O260" s="20"/>
      <c r="Q260" s="22" t="str">
        <f t="shared" si="6"/>
        <v/>
      </c>
      <c r="R260" s="1" t="e">
        <f t="shared" si="7"/>
        <v>#VALUE!</v>
      </c>
    </row>
    <row r="261" spans="1:18" hidden="1">
      <c r="A261" s="15">
        <f>SUBTOTAL(3,$B$6:B261)</f>
        <v>81</v>
      </c>
      <c r="B261" s="38"/>
      <c r="C261" s="35"/>
      <c r="D261" s="35"/>
      <c r="E261" s="35"/>
      <c r="F261" s="35"/>
      <c r="G261" s="35"/>
      <c r="H261" s="35"/>
      <c r="I261" s="19"/>
      <c r="J261" s="18"/>
      <c r="K261" s="18"/>
      <c r="L261" s="35"/>
      <c r="M261" s="35"/>
      <c r="N261" s="35"/>
      <c r="O261" s="20"/>
      <c r="Q261" s="22" t="str">
        <f t="shared" si="6"/>
        <v/>
      </c>
      <c r="R261" s="1" t="e">
        <f t="shared" si="7"/>
        <v>#VALUE!</v>
      </c>
    </row>
    <row r="262" spans="1:18" hidden="1">
      <c r="A262" s="15">
        <f>SUBTOTAL(3,$B$6:B262)</f>
        <v>81</v>
      </c>
      <c r="B262" s="33"/>
      <c r="C262" s="34"/>
      <c r="D262" s="19"/>
      <c r="E262" s="19"/>
      <c r="F262" s="19"/>
      <c r="G262" s="19"/>
      <c r="H262" s="19"/>
      <c r="I262" s="19"/>
      <c r="J262" s="32"/>
      <c r="K262" s="32"/>
      <c r="L262" s="19"/>
      <c r="M262" s="32"/>
      <c r="N262" s="32"/>
      <c r="O262" s="24"/>
      <c r="Q262" s="22" t="str">
        <f t="shared" si="6"/>
        <v/>
      </c>
      <c r="R262" s="1" t="e">
        <f t="shared" si="7"/>
        <v>#VALUE!</v>
      </c>
    </row>
    <row r="263" spans="1:18" hidden="1">
      <c r="A263" s="15">
        <f>SUBTOTAL(3,$B$6:B263)</f>
        <v>81</v>
      </c>
      <c r="B263" s="20"/>
      <c r="C263" s="36"/>
      <c r="D263" s="35"/>
      <c r="E263" s="35"/>
      <c r="F263" s="35"/>
      <c r="G263" s="35"/>
      <c r="H263" s="35"/>
      <c r="I263" s="19"/>
      <c r="J263" s="18"/>
      <c r="K263" s="18"/>
      <c r="L263" s="35"/>
      <c r="M263" s="35"/>
      <c r="N263" s="35"/>
      <c r="O263" s="20"/>
      <c r="Q263" s="22" t="str">
        <f t="shared" ref="Q263:Q296" si="8">G263&amp;I263</f>
        <v/>
      </c>
      <c r="R263" s="1" t="e">
        <f t="shared" ref="R263:R296" si="9">LEFT(Q263,1)*1</f>
        <v>#VALUE!</v>
      </c>
    </row>
    <row r="264" spans="1:18" hidden="1">
      <c r="A264" s="15">
        <f>SUBTOTAL(3,$B$6:B264)</f>
        <v>81</v>
      </c>
      <c r="B264" s="20"/>
      <c r="C264" s="36"/>
      <c r="D264" s="35"/>
      <c r="E264" s="35"/>
      <c r="F264" s="35"/>
      <c r="G264" s="35"/>
      <c r="H264" s="35"/>
      <c r="I264" s="19"/>
      <c r="J264" s="18"/>
      <c r="K264" s="18"/>
      <c r="L264" s="35"/>
      <c r="M264" s="35"/>
      <c r="N264" s="35"/>
      <c r="O264" s="20"/>
      <c r="Q264" s="22" t="str">
        <f t="shared" si="8"/>
        <v/>
      </c>
      <c r="R264" s="1" t="e">
        <f t="shared" si="9"/>
        <v>#VALUE!</v>
      </c>
    </row>
    <row r="265" spans="1:18" hidden="1">
      <c r="A265" s="15">
        <f>SUBTOTAL(3,$B$6:B265)</f>
        <v>81</v>
      </c>
      <c r="B265" s="20"/>
      <c r="C265" s="20"/>
      <c r="D265" s="35"/>
      <c r="E265" s="35"/>
      <c r="F265" s="20"/>
      <c r="G265" s="35"/>
      <c r="H265" s="35"/>
      <c r="I265" s="19"/>
      <c r="J265" s="18"/>
      <c r="K265" s="18"/>
      <c r="L265" s="35"/>
      <c r="M265" s="35"/>
      <c r="N265" s="35"/>
      <c r="O265" s="20"/>
      <c r="Q265" s="22" t="str">
        <f t="shared" si="8"/>
        <v/>
      </c>
      <c r="R265" s="1" t="e">
        <f t="shared" si="9"/>
        <v>#VALUE!</v>
      </c>
    </row>
    <row r="266" spans="1:18" hidden="1">
      <c r="A266" s="15">
        <f>SUBTOTAL(3,$B$6:B266)</f>
        <v>81</v>
      </c>
      <c r="B266" s="37"/>
      <c r="C266" s="17"/>
      <c r="D266" s="17"/>
      <c r="E266" s="17"/>
      <c r="F266" s="17"/>
      <c r="G266" s="35"/>
      <c r="H266" s="18"/>
      <c r="I266" s="19"/>
      <c r="J266" s="17"/>
      <c r="K266" s="17"/>
      <c r="L266" s="17"/>
      <c r="M266" s="17"/>
      <c r="N266" s="17"/>
      <c r="O266" s="17"/>
      <c r="Q266" s="22" t="str">
        <f t="shared" si="8"/>
        <v/>
      </c>
      <c r="R266" s="1" t="e">
        <f t="shared" si="9"/>
        <v>#VALUE!</v>
      </c>
    </row>
    <row r="267" spans="1:18" hidden="1">
      <c r="A267" s="15">
        <f>SUBTOTAL(3,$B$6:B267)</f>
        <v>81</v>
      </c>
      <c r="B267" s="37"/>
      <c r="C267" s="17"/>
      <c r="D267" s="17"/>
      <c r="E267" s="17"/>
      <c r="F267" s="17"/>
      <c r="G267" s="35"/>
      <c r="H267" s="18"/>
      <c r="I267" s="19"/>
      <c r="J267" s="17"/>
      <c r="K267" s="17"/>
      <c r="L267" s="17"/>
      <c r="M267" s="17"/>
      <c r="N267" s="17"/>
      <c r="O267" s="17"/>
      <c r="Q267" s="22" t="str">
        <f t="shared" si="8"/>
        <v/>
      </c>
      <c r="R267" s="1" t="e">
        <f t="shared" si="9"/>
        <v>#VALUE!</v>
      </c>
    </row>
    <row r="268" spans="1:18" hidden="1">
      <c r="A268" s="15">
        <f>SUBTOTAL(3,$B$6:B268)</f>
        <v>81</v>
      </c>
      <c r="B268" s="20"/>
      <c r="C268" s="36"/>
      <c r="D268" s="18"/>
      <c r="E268" s="18"/>
      <c r="F268" s="18"/>
      <c r="G268" s="35"/>
      <c r="H268" s="18"/>
      <c r="I268" s="19"/>
      <c r="J268" s="18"/>
      <c r="K268" s="18"/>
      <c r="L268" s="18"/>
      <c r="M268" s="18"/>
      <c r="N268" s="18"/>
      <c r="O268" s="35"/>
      <c r="Q268" s="22" t="str">
        <f t="shared" si="8"/>
        <v/>
      </c>
      <c r="R268" s="1" t="e">
        <f t="shared" si="9"/>
        <v>#VALUE!</v>
      </c>
    </row>
    <row r="269" spans="1:18" hidden="1">
      <c r="A269" s="15">
        <f>SUBTOTAL(3,$B$6:B269)</f>
        <v>81</v>
      </c>
      <c r="B269" s="20"/>
      <c r="C269" s="36"/>
      <c r="D269" s="18"/>
      <c r="E269" s="18"/>
      <c r="F269" s="18"/>
      <c r="G269" s="35"/>
      <c r="H269" s="18"/>
      <c r="I269" s="19"/>
      <c r="J269" s="18"/>
      <c r="K269" s="18"/>
      <c r="L269" s="18"/>
      <c r="M269" s="18"/>
      <c r="N269" s="18"/>
      <c r="O269" s="35"/>
      <c r="Q269" s="22" t="str">
        <f t="shared" si="8"/>
        <v/>
      </c>
      <c r="R269" s="1" t="e">
        <f t="shared" si="9"/>
        <v>#VALUE!</v>
      </c>
    </row>
    <row r="270" spans="1:18" hidden="1">
      <c r="A270" s="15">
        <f>SUBTOTAL(3,$B$6:B270)</f>
        <v>81</v>
      </c>
      <c r="B270" s="20"/>
      <c r="C270" s="20"/>
      <c r="D270" s="20"/>
      <c r="E270" s="20"/>
      <c r="F270" s="18"/>
      <c r="G270" s="35"/>
      <c r="H270" s="35"/>
      <c r="I270" s="19"/>
      <c r="J270" s="18"/>
      <c r="K270" s="18"/>
      <c r="L270" s="35"/>
      <c r="M270" s="20"/>
      <c r="N270" s="35"/>
      <c r="O270" s="20"/>
      <c r="Q270" s="22" t="str">
        <f t="shared" si="8"/>
        <v/>
      </c>
      <c r="R270" s="1" t="e">
        <f t="shared" si="9"/>
        <v>#VALUE!</v>
      </c>
    </row>
    <row r="271" spans="1:18" hidden="1">
      <c r="A271" s="15">
        <f>SUBTOTAL(3,$B$6:B271)</f>
        <v>81</v>
      </c>
      <c r="B271" s="20"/>
      <c r="C271" s="20"/>
      <c r="D271" s="20"/>
      <c r="E271" s="20"/>
      <c r="F271" s="18"/>
      <c r="G271" s="35"/>
      <c r="H271" s="35"/>
      <c r="I271" s="19"/>
      <c r="J271" s="18"/>
      <c r="K271" s="18"/>
      <c r="L271" s="35"/>
      <c r="M271" s="20"/>
      <c r="N271" s="35"/>
      <c r="O271" s="20"/>
      <c r="Q271" s="22" t="str">
        <f t="shared" si="8"/>
        <v/>
      </c>
      <c r="R271" s="1" t="e">
        <f t="shared" si="9"/>
        <v>#VALUE!</v>
      </c>
    </row>
    <row r="272" spans="1:18" hidden="1">
      <c r="A272" s="15">
        <f>SUBTOTAL(3,$B$6:B272)</f>
        <v>81</v>
      </c>
      <c r="B272" s="20"/>
      <c r="C272" s="20"/>
      <c r="D272" s="20"/>
      <c r="E272" s="20"/>
      <c r="F272" s="18"/>
      <c r="G272" s="35"/>
      <c r="H272" s="35"/>
      <c r="I272" s="19"/>
      <c r="J272" s="18"/>
      <c r="K272" s="18"/>
      <c r="L272" s="35"/>
      <c r="M272" s="20"/>
      <c r="N272" s="35"/>
      <c r="O272" s="20"/>
      <c r="Q272" s="22" t="str">
        <f t="shared" si="8"/>
        <v/>
      </c>
      <c r="R272" s="1" t="e">
        <f t="shared" si="9"/>
        <v>#VALUE!</v>
      </c>
    </row>
    <row r="273" spans="1:18" hidden="1">
      <c r="A273" s="15">
        <f>SUBTOTAL(3,$B$6:B273)</f>
        <v>81</v>
      </c>
      <c r="B273" s="20"/>
      <c r="C273" s="20"/>
      <c r="D273" s="20"/>
      <c r="E273" s="20"/>
      <c r="F273" s="18"/>
      <c r="G273" s="35"/>
      <c r="H273" s="35"/>
      <c r="I273" s="19"/>
      <c r="J273" s="18"/>
      <c r="K273" s="18"/>
      <c r="L273" s="35"/>
      <c r="M273" s="20"/>
      <c r="N273" s="35"/>
      <c r="O273" s="20"/>
      <c r="Q273" s="22" t="str">
        <f t="shared" si="8"/>
        <v/>
      </c>
      <c r="R273" s="1" t="e">
        <f t="shared" si="9"/>
        <v>#VALUE!</v>
      </c>
    </row>
    <row r="274" spans="1:18" hidden="1">
      <c r="A274" s="15">
        <f>SUBTOTAL(3,$B$6:B274)</f>
        <v>81</v>
      </c>
      <c r="B274" s="24"/>
      <c r="C274" s="28"/>
      <c r="D274" s="29"/>
      <c r="E274" s="29"/>
      <c r="F274" s="29"/>
      <c r="G274" s="35"/>
      <c r="H274" s="35"/>
      <c r="I274" s="19"/>
      <c r="J274" s="18"/>
      <c r="K274" s="18"/>
      <c r="L274" s="29"/>
      <c r="M274" s="29"/>
      <c r="N274" s="20"/>
      <c r="O274" s="20"/>
      <c r="Q274" s="22" t="str">
        <f t="shared" si="8"/>
        <v/>
      </c>
      <c r="R274" s="1" t="e">
        <f t="shared" si="9"/>
        <v>#VALUE!</v>
      </c>
    </row>
    <row r="275" spans="1:18" hidden="1">
      <c r="A275" s="15">
        <f>SUBTOTAL(3,$B$6:B275)</f>
        <v>81</v>
      </c>
      <c r="B275" s="24"/>
      <c r="C275" s="28"/>
      <c r="D275" s="29"/>
      <c r="E275" s="29"/>
      <c r="F275" s="29"/>
      <c r="G275" s="35"/>
      <c r="H275" s="29"/>
      <c r="I275" s="19"/>
      <c r="J275" s="18"/>
      <c r="K275" s="18"/>
      <c r="L275" s="29"/>
      <c r="M275" s="29"/>
      <c r="N275" s="20"/>
      <c r="O275" s="20"/>
      <c r="Q275" s="22" t="str">
        <f t="shared" si="8"/>
        <v/>
      </c>
      <c r="R275" s="1" t="e">
        <f t="shared" si="9"/>
        <v>#VALUE!</v>
      </c>
    </row>
    <row r="276" spans="1:18" hidden="1">
      <c r="A276" s="15">
        <f>SUBTOTAL(3,$B$6:B276)</f>
        <v>81</v>
      </c>
      <c r="B276" s="24"/>
      <c r="C276" s="28"/>
      <c r="D276" s="29"/>
      <c r="E276" s="29"/>
      <c r="F276" s="29"/>
      <c r="G276" s="35"/>
      <c r="H276" s="29"/>
      <c r="I276" s="19"/>
      <c r="J276" s="18"/>
      <c r="K276" s="18"/>
      <c r="L276" s="29"/>
      <c r="M276" s="29"/>
      <c r="N276" s="20"/>
      <c r="O276" s="20"/>
      <c r="Q276" s="22" t="str">
        <f t="shared" si="8"/>
        <v/>
      </c>
      <c r="R276" s="1" t="e">
        <f t="shared" si="9"/>
        <v>#VALUE!</v>
      </c>
    </row>
    <row r="277" spans="1:18" hidden="1">
      <c r="A277" s="15">
        <f>SUBTOTAL(3,$B$6:B277)</f>
        <v>81</v>
      </c>
      <c r="B277" s="38"/>
      <c r="C277" s="20"/>
      <c r="D277" s="35"/>
      <c r="E277" s="35"/>
      <c r="F277" s="35"/>
      <c r="G277" s="35"/>
      <c r="H277" s="35"/>
      <c r="I277" s="19"/>
      <c r="J277" s="18"/>
      <c r="K277" s="18"/>
      <c r="L277" s="35"/>
      <c r="M277" s="35"/>
      <c r="N277" s="35"/>
      <c r="O277" s="20"/>
      <c r="Q277" s="22" t="str">
        <f t="shared" si="8"/>
        <v/>
      </c>
      <c r="R277" s="1" t="e">
        <f t="shared" si="9"/>
        <v>#VALUE!</v>
      </c>
    </row>
    <row r="278" spans="1:18">
      <c r="Q278" s="22" t="str">
        <f t="shared" si="8"/>
        <v/>
      </c>
      <c r="R278" s="1" t="e">
        <f t="shared" si="9"/>
        <v>#VALUE!</v>
      </c>
    </row>
    <row r="279" spans="1:18">
      <c r="Q279" s="22" t="str">
        <f t="shared" si="8"/>
        <v/>
      </c>
      <c r="R279" s="1" t="e">
        <f t="shared" si="9"/>
        <v>#VALUE!</v>
      </c>
    </row>
    <row r="280" spans="1:18">
      <c r="Q280" s="22" t="str">
        <f t="shared" si="8"/>
        <v/>
      </c>
      <c r="R280" s="1" t="e">
        <f t="shared" si="9"/>
        <v>#VALUE!</v>
      </c>
    </row>
    <row r="281" spans="1:18">
      <c r="Q281" s="22" t="str">
        <f t="shared" si="8"/>
        <v/>
      </c>
      <c r="R281" s="1" t="e">
        <f t="shared" si="9"/>
        <v>#VALUE!</v>
      </c>
    </row>
    <row r="282" spans="1:18">
      <c r="Q282" s="22" t="str">
        <f t="shared" si="8"/>
        <v/>
      </c>
      <c r="R282" s="1" t="e">
        <f t="shared" si="9"/>
        <v>#VALUE!</v>
      </c>
    </row>
    <row r="283" spans="1:18">
      <c r="Q283" s="22" t="str">
        <f t="shared" si="8"/>
        <v/>
      </c>
      <c r="R283" s="1" t="e">
        <f t="shared" si="9"/>
        <v>#VALUE!</v>
      </c>
    </row>
    <row r="284" spans="1:18">
      <c r="Q284" s="22" t="str">
        <f t="shared" si="8"/>
        <v/>
      </c>
      <c r="R284" s="1" t="e">
        <f t="shared" si="9"/>
        <v>#VALUE!</v>
      </c>
    </row>
    <row r="285" spans="1:18">
      <c r="Q285" s="22" t="str">
        <f t="shared" si="8"/>
        <v/>
      </c>
      <c r="R285" s="1" t="e">
        <f t="shared" si="9"/>
        <v>#VALUE!</v>
      </c>
    </row>
    <row r="286" spans="1:18">
      <c r="Q286" s="22" t="str">
        <f t="shared" si="8"/>
        <v/>
      </c>
      <c r="R286" s="1" t="e">
        <f t="shared" si="9"/>
        <v>#VALUE!</v>
      </c>
    </row>
    <row r="287" spans="1:18">
      <c r="Q287" s="22" t="str">
        <f t="shared" si="8"/>
        <v/>
      </c>
      <c r="R287" s="1" t="e">
        <f t="shared" si="9"/>
        <v>#VALUE!</v>
      </c>
    </row>
    <row r="288" spans="1:18">
      <c r="Q288" s="22" t="str">
        <f t="shared" si="8"/>
        <v/>
      </c>
      <c r="R288" s="1" t="e">
        <f t="shared" si="9"/>
        <v>#VALUE!</v>
      </c>
    </row>
    <row r="289" spans="17:18">
      <c r="Q289" s="22" t="str">
        <f t="shared" si="8"/>
        <v/>
      </c>
      <c r="R289" s="1" t="e">
        <f t="shared" si="9"/>
        <v>#VALUE!</v>
      </c>
    </row>
    <row r="290" spans="17:18">
      <c r="Q290" s="22" t="str">
        <f t="shared" si="8"/>
        <v/>
      </c>
      <c r="R290" s="1" t="e">
        <f t="shared" si="9"/>
        <v>#VALUE!</v>
      </c>
    </row>
    <row r="291" spans="17:18">
      <c r="Q291" s="22" t="str">
        <f t="shared" si="8"/>
        <v/>
      </c>
      <c r="R291" s="1" t="e">
        <f t="shared" si="9"/>
        <v>#VALUE!</v>
      </c>
    </row>
    <row r="292" spans="17:18">
      <c r="Q292" s="22" t="str">
        <f t="shared" si="8"/>
        <v/>
      </c>
      <c r="R292" s="1" t="e">
        <f t="shared" si="9"/>
        <v>#VALUE!</v>
      </c>
    </row>
    <row r="293" spans="17:18">
      <c r="Q293" s="22" t="str">
        <f t="shared" si="8"/>
        <v/>
      </c>
      <c r="R293" s="1" t="e">
        <f t="shared" si="9"/>
        <v>#VALUE!</v>
      </c>
    </row>
    <row r="294" spans="17:18">
      <c r="Q294" s="22" t="str">
        <f t="shared" si="8"/>
        <v/>
      </c>
      <c r="R294" s="1" t="e">
        <f t="shared" si="9"/>
        <v>#VALUE!</v>
      </c>
    </row>
    <row r="295" spans="17:18">
      <c r="Q295" s="22" t="str">
        <f t="shared" si="8"/>
        <v/>
      </c>
      <c r="R295" s="1" t="e">
        <f t="shared" si="9"/>
        <v>#VALUE!</v>
      </c>
    </row>
    <row r="296" spans="17:18">
      <c r="Q296" s="22" t="str">
        <f t="shared" si="8"/>
        <v/>
      </c>
      <c r="R296" s="1" t="e">
        <f t="shared" si="9"/>
        <v>#VALUE!</v>
      </c>
    </row>
  </sheetData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type="list" allowBlank="1" showInputMessage="1" showErrorMessage="1" sqref="I6:I277">
      <formula1>$P$1:$P$31</formula1>
    </dataValidation>
    <dataValidation allowBlank="1" showInputMessage="1" showErrorMessage="1" prompt="nhập từ khối bé đến lớn" sqref="E57:E58"/>
    <dataValidation allowBlank="1" showInputMessage="1" showErrorMessage="1" prompt="nhập từ khối bé đến lớn_x000a_" sqref="E59 E62:E69 E22:E33 E44:E54 E4:E20"/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96"/>
  <sheetViews>
    <sheetView view="pageBreakPreview" zoomScale="70" zoomScaleNormal="85" zoomScaleSheetLayoutView="70" workbookViewId="0">
      <selection activeCell="A2" sqref="A2:O2"/>
    </sheetView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20" width="0" style="1" hidden="1" customWidth="1"/>
    <col min="21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12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 hidden="1">
      <c r="A6" s="15">
        <f>SUBTOTAL(3,$B$6:B6)</f>
        <v>0</v>
      </c>
      <c r="B6" s="16"/>
      <c r="C6" s="17"/>
      <c r="D6" s="18"/>
      <c r="E6" s="18"/>
      <c r="F6" s="18"/>
      <c r="G6" s="18"/>
      <c r="H6" s="18"/>
      <c r="I6" s="19"/>
      <c r="J6" s="18"/>
      <c r="K6" s="18"/>
      <c r="L6" s="24"/>
      <c r="M6" s="25"/>
      <c r="N6" s="24"/>
      <c r="O6" s="26"/>
      <c r="P6" s="21" t="s">
        <v>34</v>
      </c>
      <c r="Q6" s="22" t="str">
        <f>G6&amp;I6</f>
        <v/>
      </c>
      <c r="R6" s="1" t="e">
        <f>LEFT(Q6,1)*1</f>
        <v>#VALUE!</v>
      </c>
      <c r="S6" s="5" t="s">
        <v>7</v>
      </c>
    </row>
    <row r="7" spans="1:19" hidden="1">
      <c r="A7" s="15">
        <f>SUBTOTAL(3,$B$6:B7)</f>
        <v>0</v>
      </c>
      <c r="B7" s="16"/>
      <c r="C7" s="17"/>
      <c r="D7" s="18"/>
      <c r="E7" s="18"/>
      <c r="F7" s="18"/>
      <c r="G7" s="18"/>
      <c r="H7" s="18"/>
      <c r="I7" s="19"/>
      <c r="J7" s="18"/>
      <c r="K7" s="18"/>
      <c r="L7" s="24"/>
      <c r="M7" s="25"/>
      <c r="N7" s="24"/>
      <c r="O7" s="26"/>
      <c r="P7" s="21" t="s">
        <v>36</v>
      </c>
      <c r="Q7" s="22" t="str">
        <f t="shared" ref="Q7:Q70" si="0">G7&amp;I7</f>
        <v/>
      </c>
      <c r="R7" s="1" t="e">
        <f t="shared" ref="R7:R70" si="1">LEFT(Q7,1)*1</f>
        <v>#VALUE!</v>
      </c>
      <c r="S7" s="5" t="s">
        <v>7</v>
      </c>
    </row>
    <row r="8" spans="1:19" hidden="1">
      <c r="A8" s="15">
        <f>SUBTOTAL(3,$B$6:B8)</f>
        <v>0</v>
      </c>
      <c r="B8" s="30"/>
      <c r="C8" s="31"/>
      <c r="D8" s="32"/>
      <c r="E8" s="32"/>
      <c r="F8" s="32"/>
      <c r="G8" s="32"/>
      <c r="H8" s="32"/>
      <c r="I8" s="19"/>
      <c r="J8" s="32"/>
      <c r="K8" s="32"/>
      <c r="L8" s="32"/>
      <c r="M8" s="32"/>
      <c r="N8" s="32"/>
      <c r="O8" s="26"/>
      <c r="P8" s="23" t="s">
        <v>38</v>
      </c>
      <c r="Q8" s="22" t="str">
        <f t="shared" si="0"/>
        <v/>
      </c>
      <c r="R8" s="1" t="e">
        <f t="shared" si="1"/>
        <v>#VALUE!</v>
      </c>
      <c r="S8" s="5" t="s">
        <v>7</v>
      </c>
    </row>
    <row r="9" spans="1:19" hidden="1">
      <c r="A9" s="15">
        <f>SUBTOTAL(3,$B$6:B9)</f>
        <v>0</v>
      </c>
      <c r="B9" s="30"/>
      <c r="C9" s="31"/>
      <c r="D9" s="32"/>
      <c r="E9" s="32"/>
      <c r="F9" s="32"/>
      <c r="G9" s="32"/>
      <c r="H9" s="32"/>
      <c r="I9" s="19"/>
      <c r="J9" s="32"/>
      <c r="K9" s="32"/>
      <c r="L9" s="32"/>
      <c r="M9" s="32"/>
      <c r="N9" s="32"/>
      <c r="O9" s="26"/>
      <c r="P9" s="23" t="s">
        <v>40</v>
      </c>
      <c r="Q9" s="22" t="str">
        <f t="shared" si="0"/>
        <v/>
      </c>
      <c r="R9" s="1" t="e">
        <f t="shared" si="1"/>
        <v>#VALUE!</v>
      </c>
      <c r="S9" s="5" t="s">
        <v>7</v>
      </c>
    </row>
    <row r="10" spans="1:19" hidden="1">
      <c r="A10" s="15">
        <f>SUBTOTAL(3,$B$6:B10)</f>
        <v>0</v>
      </c>
      <c r="B10" s="33"/>
      <c r="C10" s="34"/>
      <c r="D10" s="24"/>
      <c r="E10" s="24"/>
      <c r="F10" s="24"/>
      <c r="G10" s="32"/>
      <c r="H10" s="32"/>
      <c r="I10" s="19"/>
      <c r="J10" s="32"/>
      <c r="K10" s="32"/>
      <c r="L10" s="32"/>
      <c r="M10" s="32"/>
      <c r="N10" s="32"/>
      <c r="O10" s="26"/>
      <c r="P10" s="23" t="s">
        <v>42</v>
      </c>
      <c r="Q10" s="22" t="str">
        <f t="shared" si="0"/>
        <v/>
      </c>
      <c r="R10" s="1" t="e">
        <f t="shared" si="1"/>
        <v>#VALUE!</v>
      </c>
      <c r="S10" s="5" t="s">
        <v>7</v>
      </c>
    </row>
    <row r="11" spans="1:19" hidden="1">
      <c r="A11" s="15">
        <f>SUBTOTAL(3,$B$6:B11)</f>
        <v>0</v>
      </c>
      <c r="B11" s="30"/>
      <c r="C11" s="31"/>
      <c r="D11" s="32"/>
      <c r="E11" s="32"/>
      <c r="F11" s="32"/>
      <c r="G11" s="19"/>
      <c r="H11" s="19"/>
      <c r="I11" s="19"/>
      <c r="J11" s="19"/>
      <c r="K11" s="19"/>
      <c r="L11" s="19"/>
      <c r="M11" s="19"/>
      <c r="N11" s="19"/>
      <c r="O11" s="26"/>
      <c r="P11" s="21" t="s">
        <v>44</v>
      </c>
      <c r="Q11" s="22" t="str">
        <f t="shared" si="0"/>
        <v/>
      </c>
      <c r="R11" s="1" t="e">
        <f t="shared" si="1"/>
        <v>#VALUE!</v>
      </c>
      <c r="S11" s="5" t="s">
        <v>7</v>
      </c>
    </row>
    <row r="12" spans="1:19" hidden="1">
      <c r="A12" s="15">
        <f>SUBTOTAL(3,$B$6:B12)</f>
        <v>0</v>
      </c>
      <c r="B12" s="33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6"/>
      <c r="P12" s="23" t="s">
        <v>46</v>
      </c>
      <c r="Q12" s="22" t="str">
        <f t="shared" si="0"/>
        <v/>
      </c>
      <c r="R12" s="1" t="e">
        <f t="shared" si="1"/>
        <v>#VALUE!</v>
      </c>
      <c r="S12" s="5" t="s">
        <v>7</v>
      </c>
    </row>
    <row r="13" spans="1:19" hidden="1">
      <c r="A13" s="15">
        <f>SUBTOTAL(3,$B$6:B13)</f>
        <v>0</v>
      </c>
      <c r="B13" s="33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6"/>
      <c r="P13" s="23" t="s">
        <v>49</v>
      </c>
      <c r="Q13" s="22" t="str">
        <f t="shared" si="0"/>
        <v/>
      </c>
      <c r="R13" s="1" t="e">
        <f t="shared" si="1"/>
        <v>#VALUE!</v>
      </c>
    </row>
    <row r="14" spans="1:19" hidden="1">
      <c r="A14" s="15">
        <f>SUBTOTAL(3,$B$6:B14)</f>
        <v>0</v>
      </c>
      <c r="B14" s="33"/>
      <c r="C14" s="3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6"/>
      <c r="P14" s="23" t="s">
        <v>51</v>
      </c>
      <c r="Q14" s="22" t="str">
        <f t="shared" si="0"/>
        <v/>
      </c>
      <c r="R14" s="1" t="e">
        <f t="shared" si="1"/>
        <v>#VALUE!</v>
      </c>
    </row>
    <row r="15" spans="1:19" hidden="1">
      <c r="A15" s="15">
        <f>SUBTOTAL(3,$B$6:B15)</f>
        <v>0</v>
      </c>
      <c r="B15" s="33"/>
      <c r="C15" s="3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6"/>
      <c r="P15" s="21" t="s">
        <v>53</v>
      </c>
      <c r="Q15" s="22" t="str">
        <f t="shared" si="0"/>
        <v/>
      </c>
      <c r="R15" s="1" t="e">
        <f t="shared" si="1"/>
        <v>#VALUE!</v>
      </c>
    </row>
    <row r="16" spans="1:19" hidden="1">
      <c r="A16" s="15">
        <f>SUBTOTAL(3,$B$6:B16)</f>
        <v>0</v>
      </c>
      <c r="B16" s="33"/>
      <c r="C16" s="3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6"/>
      <c r="P16" s="23" t="s">
        <v>55</v>
      </c>
      <c r="Q16" s="22" t="str">
        <f t="shared" si="0"/>
        <v/>
      </c>
      <c r="R16" s="1" t="e">
        <f t="shared" si="1"/>
        <v>#VALUE!</v>
      </c>
    </row>
    <row r="17" spans="1:18" hidden="1">
      <c r="A17" s="15">
        <f>SUBTOTAL(3,$B$6:B17)</f>
        <v>0</v>
      </c>
      <c r="B17" s="16"/>
      <c r="C17" s="17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20"/>
      <c r="P17" s="23" t="s">
        <v>57</v>
      </c>
      <c r="Q17" s="22" t="str">
        <f t="shared" si="0"/>
        <v/>
      </c>
      <c r="R17" s="1" t="e">
        <f t="shared" si="1"/>
        <v>#VALUE!</v>
      </c>
    </row>
    <row r="18" spans="1:18" hidden="1">
      <c r="A18" s="15">
        <f>SUBTOTAL(3,$B$6:B18)</f>
        <v>0</v>
      </c>
      <c r="B18" s="16"/>
      <c r="C18" s="17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20"/>
      <c r="P18" s="21" t="s">
        <v>59</v>
      </c>
      <c r="Q18" s="22" t="str">
        <f t="shared" si="0"/>
        <v/>
      </c>
      <c r="R18" s="1" t="e">
        <f t="shared" si="1"/>
        <v>#VALUE!</v>
      </c>
    </row>
    <row r="19" spans="1:18" hidden="1">
      <c r="A19" s="15">
        <f>SUBTOTAL(3,$B$6:B19)</f>
        <v>0</v>
      </c>
      <c r="B19" s="16"/>
      <c r="C19" s="37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20"/>
      <c r="P19" s="21" t="s">
        <v>7</v>
      </c>
      <c r="Q19" s="22" t="str">
        <f t="shared" si="0"/>
        <v/>
      </c>
      <c r="R19" s="1" t="e">
        <f t="shared" si="1"/>
        <v>#VALUE!</v>
      </c>
    </row>
    <row r="20" spans="1:18" hidden="1">
      <c r="A20" s="15">
        <f>SUBTOTAL(3,$B$6:B20)</f>
        <v>0</v>
      </c>
      <c r="B20" s="16"/>
      <c r="C20" s="37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20"/>
      <c r="P20" s="23" t="s">
        <v>62</v>
      </c>
      <c r="Q20" s="22" t="str">
        <f t="shared" si="0"/>
        <v/>
      </c>
      <c r="R20" s="1" t="e">
        <f t="shared" si="1"/>
        <v>#VALUE!</v>
      </c>
    </row>
    <row r="21" spans="1:18" hidden="1">
      <c r="A21" s="15">
        <f>SUBTOTAL(3,$B$6:B21)</f>
        <v>0</v>
      </c>
      <c r="B21" s="16"/>
      <c r="C21" s="16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20"/>
      <c r="P21" s="21" t="s">
        <v>64</v>
      </c>
      <c r="Q21" s="22" t="str">
        <f t="shared" si="0"/>
        <v/>
      </c>
      <c r="R21" s="1" t="e">
        <f t="shared" si="1"/>
        <v>#VALUE!</v>
      </c>
    </row>
    <row r="22" spans="1:18" hidden="1">
      <c r="A22" s="15">
        <f>SUBTOTAL(3,$B$6:B22)</f>
        <v>0</v>
      </c>
      <c r="B22" s="16"/>
      <c r="C22" s="16"/>
      <c r="D22" s="27"/>
      <c r="E22" s="27"/>
      <c r="F22" s="16"/>
      <c r="G22" s="27"/>
      <c r="H22" s="27"/>
      <c r="I22" s="19"/>
      <c r="J22" s="18"/>
      <c r="K22" s="18"/>
      <c r="L22" s="35"/>
      <c r="M22" s="35"/>
      <c r="N22" s="18"/>
      <c r="O22" s="20"/>
      <c r="P22" s="21" t="s">
        <v>66</v>
      </c>
      <c r="Q22" s="22" t="str">
        <f t="shared" si="0"/>
        <v/>
      </c>
      <c r="R22" s="1" t="e">
        <f t="shared" si="1"/>
        <v>#VALUE!</v>
      </c>
    </row>
    <row r="23" spans="1:18" hidden="1">
      <c r="A23" s="15">
        <f>SUBTOTAL(3,$B$6:B23)</f>
        <v>0</v>
      </c>
      <c r="B23" s="24"/>
      <c r="C23" s="24"/>
      <c r="D23" s="29"/>
      <c r="E23" s="29"/>
      <c r="F23" s="29"/>
      <c r="G23" s="29"/>
      <c r="H23" s="27"/>
      <c r="I23" s="19"/>
      <c r="J23" s="18"/>
      <c r="K23" s="18"/>
      <c r="L23" s="35"/>
      <c r="M23" s="35"/>
      <c r="N23" s="18"/>
      <c r="O23" s="20"/>
      <c r="P23" s="23" t="s">
        <v>68</v>
      </c>
      <c r="Q23" s="22" t="str">
        <f t="shared" si="0"/>
        <v/>
      </c>
      <c r="R23" s="1" t="e">
        <f t="shared" si="1"/>
        <v>#VALUE!</v>
      </c>
    </row>
    <row r="24" spans="1:18" hidden="1">
      <c r="A24" s="15">
        <f>SUBTOTAL(3,$B$6:B24)</f>
        <v>0</v>
      </c>
      <c r="B24" s="24"/>
      <c r="C24" s="24"/>
      <c r="D24" s="29"/>
      <c r="E24" s="29"/>
      <c r="F24" s="24"/>
      <c r="G24" s="29"/>
      <c r="H24" s="27"/>
      <c r="I24" s="19"/>
      <c r="J24" s="18"/>
      <c r="K24" s="18"/>
      <c r="L24" s="35"/>
      <c r="M24" s="35"/>
      <c r="N24" s="18"/>
      <c r="O24" s="20"/>
      <c r="P24" s="23" t="s">
        <v>70</v>
      </c>
      <c r="Q24" s="22" t="str">
        <f t="shared" si="0"/>
        <v/>
      </c>
      <c r="R24" s="1" t="e">
        <f t="shared" si="1"/>
        <v>#VALUE!</v>
      </c>
    </row>
    <row r="25" spans="1:18" hidden="1">
      <c r="A25" s="15">
        <f>SUBTOTAL(3,$B$6:B25)</f>
        <v>0</v>
      </c>
      <c r="B25" s="24"/>
      <c r="C25" s="24"/>
      <c r="D25" s="29"/>
      <c r="E25" s="29"/>
      <c r="F25" s="24"/>
      <c r="G25" s="29"/>
      <c r="H25" s="18"/>
      <c r="I25" s="19"/>
      <c r="J25" s="18"/>
      <c r="K25" s="18"/>
      <c r="L25" s="35"/>
      <c r="M25" s="35"/>
      <c r="N25" s="18"/>
      <c r="O25" s="20"/>
      <c r="P25" s="21" t="s">
        <v>72</v>
      </c>
      <c r="Q25" s="22" t="str">
        <f t="shared" si="0"/>
        <v/>
      </c>
      <c r="R25" s="1" t="e">
        <f t="shared" si="1"/>
        <v>#VALUE!</v>
      </c>
    </row>
    <row r="26" spans="1:18" hidden="1">
      <c r="A26" s="15">
        <f>SUBTOTAL(3,$B$6:B26)</f>
        <v>0</v>
      </c>
      <c r="B26" s="24"/>
      <c r="C26" s="24"/>
      <c r="D26" s="29"/>
      <c r="E26" s="29"/>
      <c r="F26" s="24"/>
      <c r="G26" s="29"/>
      <c r="H26" s="29"/>
      <c r="I26" s="19"/>
      <c r="J26" s="18"/>
      <c r="K26" s="18"/>
      <c r="L26" s="35"/>
      <c r="M26" s="35"/>
      <c r="N26" s="18"/>
      <c r="O26" s="20"/>
      <c r="P26" s="21" t="s">
        <v>74</v>
      </c>
      <c r="Q26" s="22" t="str">
        <f t="shared" si="0"/>
        <v/>
      </c>
      <c r="R26" s="1" t="e">
        <f t="shared" si="1"/>
        <v>#VALUE!</v>
      </c>
    </row>
    <row r="27" spans="1:18" hidden="1">
      <c r="A27" s="15">
        <f>SUBTOTAL(3,$B$6:B27)</f>
        <v>0</v>
      </c>
      <c r="B27" s="24"/>
      <c r="C27" s="24"/>
      <c r="D27" s="29"/>
      <c r="E27" s="29"/>
      <c r="F27" s="24"/>
      <c r="G27" s="29"/>
      <c r="H27" s="29"/>
      <c r="I27" s="19"/>
      <c r="J27" s="18"/>
      <c r="K27" s="18"/>
      <c r="L27" s="35"/>
      <c r="M27" s="35"/>
      <c r="N27" s="18"/>
      <c r="O27" s="20"/>
      <c r="P27" s="23" t="s">
        <v>76</v>
      </c>
      <c r="Q27" s="22" t="str">
        <f t="shared" si="0"/>
        <v/>
      </c>
      <c r="R27" s="1" t="e">
        <f t="shared" si="1"/>
        <v>#VALUE!</v>
      </c>
    </row>
    <row r="28" spans="1:18" hidden="1">
      <c r="A28" s="15">
        <f>SUBTOTAL(3,$B$6:B28)</f>
        <v>0</v>
      </c>
      <c r="B28" s="16"/>
      <c r="C28" s="37"/>
      <c r="D28" s="18"/>
      <c r="E28" s="18"/>
      <c r="F28" s="18"/>
      <c r="G28" s="18"/>
      <c r="H28" s="18"/>
      <c r="I28" s="19"/>
      <c r="J28" s="18"/>
      <c r="K28" s="18"/>
      <c r="L28" s="18"/>
      <c r="M28" s="18"/>
      <c r="N28" s="18"/>
      <c r="O28" s="26"/>
      <c r="P28" s="23" t="s">
        <v>78</v>
      </c>
      <c r="Q28" s="22" t="str">
        <f t="shared" si="0"/>
        <v/>
      </c>
      <c r="R28" s="1" t="e">
        <f t="shared" si="1"/>
        <v>#VALUE!</v>
      </c>
    </row>
    <row r="29" spans="1:18" hidden="1">
      <c r="A29" s="15">
        <f>SUBTOTAL(3,$B$6:B29)</f>
        <v>0</v>
      </c>
      <c r="B29" s="39"/>
      <c r="C29" s="17"/>
      <c r="D29" s="17"/>
      <c r="E29" s="17"/>
      <c r="F29" s="17"/>
      <c r="G29" s="18"/>
      <c r="H29" s="18"/>
      <c r="I29" s="19"/>
      <c r="J29" s="17"/>
      <c r="K29" s="17"/>
      <c r="L29" s="17"/>
      <c r="M29" s="17"/>
      <c r="N29" s="17"/>
      <c r="O29" s="17"/>
      <c r="P29" s="23" t="s">
        <v>80</v>
      </c>
      <c r="Q29" s="22" t="str">
        <f t="shared" si="0"/>
        <v/>
      </c>
      <c r="R29" s="1" t="e">
        <f t="shared" si="1"/>
        <v>#VALUE!</v>
      </c>
    </row>
    <row r="30" spans="1:18" hidden="1">
      <c r="A30" s="15">
        <f>SUBTOTAL(3,$B$6:B30)</f>
        <v>0</v>
      </c>
      <c r="B30" s="39"/>
      <c r="C30" s="17"/>
      <c r="D30" s="17"/>
      <c r="E30" s="17"/>
      <c r="F30" s="17"/>
      <c r="G30" s="18"/>
      <c r="H30" s="18"/>
      <c r="I30" s="19"/>
      <c r="J30" s="17"/>
      <c r="K30" s="17"/>
      <c r="L30" s="17"/>
      <c r="M30" s="17"/>
      <c r="N30" s="17"/>
      <c r="O30" s="17"/>
      <c r="P30" s="21" t="s">
        <v>82</v>
      </c>
      <c r="Q30" s="22" t="str">
        <f t="shared" si="0"/>
        <v/>
      </c>
      <c r="R30" s="1" t="e">
        <f t="shared" si="1"/>
        <v>#VALUE!</v>
      </c>
    </row>
    <row r="31" spans="1:18" hidden="1">
      <c r="A31" s="15">
        <f>SUBTOTAL(3,$B$6:B31)</f>
        <v>0</v>
      </c>
      <c r="B31" s="39"/>
      <c r="C31" s="40"/>
      <c r="D31" s="17"/>
      <c r="E31" s="17"/>
      <c r="F31" s="17"/>
      <c r="G31" s="18"/>
      <c r="H31" s="18"/>
      <c r="I31" s="19"/>
      <c r="J31" s="17"/>
      <c r="K31" s="17"/>
      <c r="L31" s="17"/>
      <c r="M31" s="17"/>
      <c r="N31" s="17"/>
      <c r="O31" s="17"/>
      <c r="P31" s="23" t="s">
        <v>84</v>
      </c>
      <c r="Q31" s="22" t="str">
        <f t="shared" si="0"/>
        <v/>
      </c>
      <c r="R31" s="1" t="e">
        <f t="shared" si="1"/>
        <v>#VALUE!</v>
      </c>
    </row>
    <row r="32" spans="1:18" hidden="1">
      <c r="A32" s="15">
        <f>SUBTOTAL(3,$B$6:B32)</f>
        <v>0</v>
      </c>
      <c r="B32" s="39"/>
      <c r="C32" s="40"/>
      <c r="D32" s="40"/>
      <c r="E32" s="40"/>
      <c r="F32" s="40"/>
      <c r="G32" s="41"/>
      <c r="H32" s="41"/>
      <c r="I32" s="19"/>
      <c r="J32" s="17"/>
      <c r="K32" s="17"/>
      <c r="L32" s="17"/>
      <c r="M32" s="17"/>
      <c r="N32" s="17"/>
      <c r="O32" s="17"/>
      <c r="Q32" s="22" t="str">
        <f t="shared" si="0"/>
        <v/>
      </c>
      <c r="R32" s="1" t="e">
        <f t="shared" si="1"/>
        <v>#VALUE!</v>
      </c>
    </row>
    <row r="33" spans="1:18" hidden="1">
      <c r="A33" s="15">
        <f>SUBTOTAL(3,$B$6:B33)</f>
        <v>0</v>
      </c>
      <c r="B33" s="33"/>
      <c r="C33" s="34"/>
      <c r="D33" s="34"/>
      <c r="E33" s="34"/>
      <c r="F33" s="34"/>
      <c r="G33" s="19"/>
      <c r="H33" s="19"/>
      <c r="I33" s="19"/>
      <c r="J33" s="17"/>
      <c r="K33" s="17"/>
      <c r="L33" s="17"/>
      <c r="M33" s="17"/>
      <c r="N33" s="17"/>
      <c r="O33" s="17"/>
      <c r="Q33" s="22" t="str">
        <f t="shared" si="0"/>
        <v/>
      </c>
      <c r="R33" s="1" t="e">
        <f t="shared" si="1"/>
        <v>#VALUE!</v>
      </c>
    </row>
    <row r="34" spans="1:18" hidden="1">
      <c r="A34" s="15">
        <f>SUBTOTAL(3,$B$6:B34)</f>
        <v>0</v>
      </c>
      <c r="B34" s="16"/>
      <c r="C34" s="17"/>
      <c r="D34" s="18"/>
      <c r="E34" s="18"/>
      <c r="F34" s="18"/>
      <c r="G34" s="18"/>
      <c r="H34" s="18"/>
      <c r="I34" s="19"/>
      <c r="J34" s="18"/>
      <c r="K34" s="18"/>
      <c r="L34" s="18"/>
      <c r="M34" s="18"/>
      <c r="N34" s="18"/>
      <c r="O34" s="26"/>
      <c r="Q34" s="22" t="str">
        <f t="shared" si="0"/>
        <v/>
      </c>
      <c r="R34" s="1" t="e">
        <f t="shared" si="1"/>
        <v>#VALUE!</v>
      </c>
    </row>
    <row r="35" spans="1:18" hidden="1">
      <c r="A35" s="15">
        <f>SUBTOTAL(3,$B$6:B35)</f>
        <v>0</v>
      </c>
      <c r="B35" s="16"/>
      <c r="C35" s="17"/>
      <c r="D35" s="18"/>
      <c r="E35" s="18"/>
      <c r="F35" s="18"/>
      <c r="G35" s="18"/>
      <c r="H35" s="18"/>
      <c r="I35" s="19"/>
      <c r="J35" s="17"/>
      <c r="K35" s="17"/>
      <c r="L35" s="18"/>
      <c r="M35" s="18"/>
      <c r="N35" s="18"/>
      <c r="O35" s="20"/>
      <c r="Q35" s="22" t="str">
        <f t="shared" si="0"/>
        <v/>
      </c>
      <c r="R35" s="1" t="e">
        <f t="shared" si="1"/>
        <v>#VALUE!</v>
      </c>
    </row>
    <row r="36" spans="1:18" hidden="1">
      <c r="A36" s="15">
        <f>SUBTOTAL(3,$B$6:B36)</f>
        <v>0</v>
      </c>
      <c r="B36" s="16"/>
      <c r="C36" s="16"/>
      <c r="D36" s="18"/>
      <c r="E36" s="18"/>
      <c r="F36" s="18"/>
      <c r="G36" s="18"/>
      <c r="H36" s="18"/>
      <c r="I36" s="19"/>
      <c r="J36" s="17"/>
      <c r="K36" s="17"/>
      <c r="L36" s="18"/>
      <c r="M36" s="18"/>
      <c r="N36" s="18"/>
      <c r="O36" s="20"/>
      <c r="Q36" s="22" t="str">
        <f t="shared" si="0"/>
        <v/>
      </c>
      <c r="R36" s="1" t="e">
        <f t="shared" si="1"/>
        <v>#VALUE!</v>
      </c>
    </row>
    <row r="37" spans="1:18" hidden="1">
      <c r="A37" s="15">
        <f>SUBTOTAL(3,$B$6:B37)</f>
        <v>0</v>
      </c>
      <c r="B37" s="16"/>
      <c r="C37" s="16"/>
      <c r="D37" s="27"/>
      <c r="E37" s="27"/>
      <c r="F37" s="16"/>
      <c r="G37" s="18"/>
      <c r="H37" s="18"/>
      <c r="I37" s="19"/>
      <c r="J37" s="17"/>
      <c r="K37" s="17"/>
      <c r="L37" s="18"/>
      <c r="M37" s="18"/>
      <c r="N37" s="18"/>
      <c r="O37" s="20"/>
      <c r="Q37" s="22" t="str">
        <f t="shared" si="0"/>
        <v/>
      </c>
      <c r="R37" s="1" t="e">
        <f t="shared" si="1"/>
        <v>#VALUE!</v>
      </c>
    </row>
    <row r="38" spans="1:18" hidden="1">
      <c r="A38" s="15">
        <f>SUBTOTAL(3,$B$6:B38)</f>
        <v>0</v>
      </c>
      <c r="B38" s="16"/>
      <c r="C38" s="17"/>
      <c r="D38" s="18"/>
      <c r="E38" s="18"/>
      <c r="F38" s="18"/>
      <c r="G38" s="18"/>
      <c r="H38" s="18"/>
      <c r="I38" s="19"/>
      <c r="J38" s="17"/>
      <c r="K38" s="17"/>
      <c r="L38" s="18"/>
      <c r="M38" s="18"/>
      <c r="N38" s="18"/>
      <c r="O38" s="20"/>
      <c r="Q38" s="22" t="str">
        <f t="shared" si="0"/>
        <v/>
      </c>
      <c r="R38" s="1" t="e">
        <f t="shared" si="1"/>
        <v>#VALUE!</v>
      </c>
    </row>
    <row r="39" spans="1:18" hidden="1">
      <c r="A39" s="15">
        <f>SUBTOTAL(3,$B$6:B39)</f>
        <v>0</v>
      </c>
      <c r="B39" s="24"/>
      <c r="C39" s="28"/>
      <c r="D39" s="29"/>
      <c r="E39" s="29"/>
      <c r="F39" s="29"/>
      <c r="G39" s="18"/>
      <c r="H39" s="29"/>
      <c r="I39" s="19"/>
      <c r="J39" s="17"/>
      <c r="K39" s="17"/>
      <c r="L39" s="35"/>
      <c r="M39" s="35"/>
      <c r="N39" s="18"/>
      <c r="O39" s="20"/>
      <c r="Q39" s="22" t="str">
        <f t="shared" si="0"/>
        <v/>
      </c>
      <c r="R39" s="1" t="e">
        <f t="shared" si="1"/>
        <v>#VALUE!</v>
      </c>
    </row>
    <row r="40" spans="1:18" hidden="1">
      <c r="A40" s="15">
        <f>SUBTOTAL(3,$B$6:B40)</f>
        <v>0</v>
      </c>
      <c r="B40" s="16"/>
      <c r="C40" s="17"/>
      <c r="D40" s="37"/>
      <c r="E40" s="37"/>
      <c r="F40" s="18"/>
      <c r="G40" s="18"/>
      <c r="H40" s="29"/>
      <c r="I40" s="19"/>
      <c r="J40" s="18"/>
      <c r="K40" s="18"/>
      <c r="L40" s="18"/>
      <c r="M40" s="37"/>
      <c r="N40" s="18"/>
      <c r="O40" s="24"/>
      <c r="Q40" s="22" t="str">
        <f t="shared" si="0"/>
        <v/>
      </c>
      <c r="R40" s="1" t="e">
        <f t="shared" si="1"/>
        <v>#VALUE!</v>
      </c>
    </row>
    <row r="41" spans="1:18" hidden="1">
      <c r="A41" s="15">
        <f>SUBTOTAL(3,$B$6:B41)</f>
        <v>0</v>
      </c>
      <c r="B41" s="16"/>
      <c r="C41" s="17"/>
      <c r="D41" s="37"/>
      <c r="E41" s="37"/>
      <c r="F41" s="18"/>
      <c r="G41" s="18"/>
      <c r="H41" s="29"/>
      <c r="I41" s="19"/>
      <c r="J41" s="18"/>
      <c r="K41" s="18"/>
      <c r="L41" s="18"/>
      <c r="M41" s="37"/>
      <c r="N41" s="18"/>
      <c r="O41" s="24"/>
      <c r="Q41" s="22" t="str">
        <f t="shared" si="0"/>
        <v/>
      </c>
      <c r="R41" s="1" t="e">
        <f t="shared" si="1"/>
        <v>#VALUE!</v>
      </c>
    </row>
    <row r="42" spans="1:18" hidden="1">
      <c r="A42" s="15">
        <f>SUBTOTAL(3,$B$6:B42)</f>
        <v>0</v>
      </c>
      <c r="B42" s="16"/>
      <c r="C42" s="16"/>
      <c r="D42" s="37"/>
      <c r="E42" s="37"/>
      <c r="F42" s="18"/>
      <c r="G42" s="18"/>
      <c r="H42" s="29"/>
      <c r="I42" s="19"/>
      <c r="J42" s="18"/>
      <c r="K42" s="18"/>
      <c r="L42" s="18"/>
      <c r="M42" s="37"/>
      <c r="N42" s="18"/>
      <c r="O42" s="24"/>
      <c r="Q42" s="22" t="str">
        <f t="shared" si="0"/>
        <v/>
      </c>
      <c r="R42" s="1" t="e">
        <f t="shared" si="1"/>
        <v>#VALUE!</v>
      </c>
    </row>
    <row r="43" spans="1:18" hidden="1">
      <c r="A43" s="15">
        <f>SUBTOTAL(3,$B$6:B43)</f>
        <v>0</v>
      </c>
      <c r="B43" s="44"/>
      <c r="C43" s="17"/>
      <c r="D43" s="18"/>
      <c r="E43" s="18"/>
      <c r="F43" s="18"/>
      <c r="G43" s="18"/>
      <c r="H43" s="18"/>
      <c r="I43" s="19"/>
      <c r="J43" s="18"/>
      <c r="K43" s="18"/>
      <c r="L43" s="18"/>
      <c r="M43" s="25"/>
      <c r="N43" s="24"/>
      <c r="O43" s="24"/>
      <c r="Q43" s="22" t="str">
        <f t="shared" si="0"/>
        <v/>
      </c>
      <c r="R43" s="1" t="e">
        <f t="shared" si="1"/>
        <v>#VALUE!</v>
      </c>
    </row>
    <row r="44" spans="1:18" hidden="1">
      <c r="A44" s="15">
        <f>SUBTOTAL(3,$B$6:B44)</f>
        <v>0</v>
      </c>
      <c r="B44" s="16"/>
      <c r="C44" s="17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35"/>
      <c r="Q44" s="22" t="str">
        <f t="shared" si="0"/>
        <v/>
      </c>
      <c r="R44" s="1" t="e">
        <f t="shared" si="1"/>
        <v>#VALUE!</v>
      </c>
    </row>
    <row r="45" spans="1:18" hidden="1">
      <c r="A45" s="15">
        <f>SUBTOTAL(3,$B$6:B45)</f>
        <v>0</v>
      </c>
      <c r="B45" s="16"/>
      <c r="C45" s="17"/>
      <c r="D45" s="18"/>
      <c r="E45" s="18"/>
      <c r="F45" s="18"/>
      <c r="G45" s="18"/>
      <c r="H45" s="18"/>
      <c r="I45" s="19"/>
      <c r="J45" s="18"/>
      <c r="K45" s="18"/>
      <c r="L45" s="18"/>
      <c r="M45" s="18"/>
      <c r="N45" s="18"/>
      <c r="O45" s="35"/>
      <c r="Q45" s="22" t="str">
        <f t="shared" si="0"/>
        <v/>
      </c>
      <c r="R45" s="1" t="e">
        <f t="shared" si="1"/>
        <v>#VALUE!</v>
      </c>
    </row>
    <row r="46" spans="1:18" hidden="1">
      <c r="A46" s="15">
        <f>SUBTOTAL(3,$B$6:B46)</f>
        <v>0</v>
      </c>
      <c r="B46" s="16"/>
      <c r="C46" s="17"/>
      <c r="D46" s="18"/>
      <c r="E46" s="18"/>
      <c r="F46" s="18"/>
      <c r="G46" s="18"/>
      <c r="H46" s="18"/>
      <c r="I46" s="19"/>
      <c r="J46" s="18"/>
      <c r="K46" s="18"/>
      <c r="L46" s="18"/>
      <c r="M46" s="18"/>
      <c r="N46" s="18"/>
      <c r="O46" s="24"/>
      <c r="Q46" s="22" t="str">
        <f t="shared" si="0"/>
        <v/>
      </c>
      <c r="R46" s="1" t="e">
        <f t="shared" si="1"/>
        <v>#VALUE!</v>
      </c>
    </row>
    <row r="47" spans="1:18" hidden="1">
      <c r="A47" s="15">
        <f>SUBTOTAL(3,$B$6:B47)</f>
        <v>0</v>
      </c>
      <c r="B47" s="16"/>
      <c r="C47" s="17"/>
      <c r="D47" s="18"/>
      <c r="E47" s="18"/>
      <c r="F47" s="18"/>
      <c r="G47" s="18"/>
      <c r="H47" s="18"/>
      <c r="I47" s="19"/>
      <c r="J47" s="18"/>
      <c r="K47" s="18"/>
      <c r="L47" s="18"/>
      <c r="M47" s="18"/>
      <c r="N47" s="18"/>
      <c r="O47" s="24"/>
      <c r="Q47" s="22" t="str">
        <f t="shared" si="0"/>
        <v/>
      </c>
      <c r="R47" s="1" t="e">
        <f t="shared" si="1"/>
        <v>#VALUE!</v>
      </c>
    </row>
    <row r="48" spans="1:18" hidden="1">
      <c r="A48" s="15">
        <f>SUBTOTAL(3,$B$6:B48)</f>
        <v>0</v>
      </c>
      <c r="B48" s="16"/>
      <c r="C48" s="17"/>
      <c r="D48" s="18"/>
      <c r="E48" s="18"/>
      <c r="F48" s="18"/>
      <c r="G48" s="18"/>
      <c r="H48" s="29"/>
      <c r="I48" s="19"/>
      <c r="J48" s="18"/>
      <c r="K48" s="18"/>
      <c r="L48" s="18"/>
      <c r="M48" s="25"/>
      <c r="N48" s="24"/>
      <c r="O48" s="24"/>
      <c r="Q48" s="22" t="str">
        <f t="shared" si="0"/>
        <v/>
      </c>
      <c r="R48" s="1" t="e">
        <f t="shared" si="1"/>
        <v>#VALUE!</v>
      </c>
    </row>
    <row r="49" spans="1:18" hidden="1">
      <c r="A49" s="15">
        <f>SUBTOTAL(3,$B$6:B49)</f>
        <v>0</v>
      </c>
      <c r="B49" s="16"/>
      <c r="C49" s="17"/>
      <c r="D49" s="17"/>
      <c r="E49" s="17"/>
      <c r="F49" s="17"/>
      <c r="G49" s="18"/>
      <c r="H49" s="18"/>
      <c r="I49" s="19"/>
      <c r="J49" s="17"/>
      <c r="K49" s="17"/>
      <c r="L49" s="17"/>
      <c r="M49" s="17"/>
      <c r="N49" s="17"/>
      <c r="O49" s="24"/>
      <c r="Q49" s="22" t="str">
        <f t="shared" si="0"/>
        <v/>
      </c>
      <c r="R49" s="1" t="e">
        <f t="shared" si="1"/>
        <v>#VALUE!</v>
      </c>
    </row>
    <row r="50" spans="1:18" hidden="1">
      <c r="A50" s="15">
        <f>SUBTOTAL(3,$B$6:B50)</f>
        <v>0</v>
      </c>
      <c r="B50" s="16"/>
      <c r="C50" s="17"/>
      <c r="D50" s="17"/>
      <c r="E50" s="17"/>
      <c r="F50" s="17"/>
      <c r="G50" s="18"/>
      <c r="H50" s="18"/>
      <c r="I50" s="19"/>
      <c r="J50" s="17"/>
      <c r="K50" s="17"/>
      <c r="L50" s="17"/>
      <c r="M50" s="17"/>
      <c r="N50" s="17"/>
      <c r="O50" s="24"/>
      <c r="Q50" s="22" t="str">
        <f t="shared" si="0"/>
        <v/>
      </c>
      <c r="R50" s="1" t="e">
        <f t="shared" si="1"/>
        <v>#VALUE!</v>
      </c>
    </row>
    <row r="51" spans="1:18" hidden="1">
      <c r="A51" s="15">
        <f>SUBTOTAL(3,$B$6:B51)</f>
        <v>0</v>
      </c>
      <c r="B51" s="20"/>
      <c r="C51" s="36"/>
      <c r="D51" s="36"/>
      <c r="E51" s="36"/>
      <c r="F51" s="36"/>
      <c r="G51" s="35"/>
      <c r="H51" s="35"/>
      <c r="I51" s="19"/>
      <c r="J51" s="36"/>
      <c r="K51" s="36"/>
      <c r="L51" s="36"/>
      <c r="M51" s="36"/>
      <c r="N51" s="36"/>
      <c r="O51" s="24"/>
      <c r="Q51" s="22" t="str">
        <f t="shared" si="0"/>
        <v/>
      </c>
      <c r="R51" s="1" t="e">
        <f t="shared" si="1"/>
        <v>#VALUE!</v>
      </c>
    </row>
    <row r="52" spans="1:18" hidden="1">
      <c r="A52" s="15">
        <f>SUBTOTAL(3,$B$6:B52)</f>
        <v>0</v>
      </c>
      <c r="B52" s="16"/>
      <c r="C52" s="17"/>
      <c r="D52" s="18"/>
      <c r="E52" s="18"/>
      <c r="F52" s="18"/>
      <c r="G52" s="18"/>
      <c r="H52" s="29"/>
      <c r="I52" s="19"/>
      <c r="J52" s="18"/>
      <c r="K52" s="18"/>
      <c r="L52" s="18"/>
      <c r="M52" s="18"/>
      <c r="N52" s="18"/>
      <c r="O52" s="20"/>
      <c r="Q52" s="22" t="str">
        <f t="shared" si="0"/>
        <v/>
      </c>
      <c r="R52" s="1" t="e">
        <f t="shared" si="1"/>
        <v>#VALUE!</v>
      </c>
    </row>
    <row r="53" spans="1:18" hidden="1">
      <c r="A53" s="15">
        <f>SUBTOTAL(3,$B$6:B53)</f>
        <v>0</v>
      </c>
      <c r="B53" s="16"/>
      <c r="C53" s="17"/>
      <c r="D53" s="18"/>
      <c r="E53" s="18"/>
      <c r="F53" s="18"/>
      <c r="G53" s="18"/>
      <c r="H53" s="29"/>
      <c r="I53" s="19"/>
      <c r="J53" s="18"/>
      <c r="K53" s="18"/>
      <c r="L53" s="18"/>
      <c r="M53" s="18"/>
      <c r="N53" s="18"/>
      <c r="O53" s="20"/>
      <c r="Q53" s="22" t="str">
        <f t="shared" si="0"/>
        <v/>
      </c>
      <c r="R53" s="1" t="e">
        <f t="shared" si="1"/>
        <v>#VALUE!</v>
      </c>
    </row>
    <row r="54" spans="1:18" hidden="1">
      <c r="A54" s="15">
        <f>SUBTOTAL(3,$B$6:B54)</f>
        <v>0</v>
      </c>
      <c r="B54" s="16"/>
      <c r="C54" s="17"/>
      <c r="D54" s="18"/>
      <c r="E54" s="18"/>
      <c r="F54" s="18"/>
      <c r="G54" s="18"/>
      <c r="H54" s="18"/>
      <c r="I54" s="19"/>
      <c r="J54" s="18"/>
      <c r="K54" s="18"/>
      <c r="L54" s="18"/>
      <c r="M54" s="18"/>
      <c r="N54" s="18"/>
      <c r="O54" s="20"/>
      <c r="Q54" s="22" t="str">
        <f t="shared" si="0"/>
        <v/>
      </c>
      <c r="R54" s="1" t="e">
        <f t="shared" si="1"/>
        <v>#VALUE!</v>
      </c>
    </row>
    <row r="55" spans="1:18" hidden="1">
      <c r="A55" s="15">
        <f>SUBTOTAL(3,$B$6:B55)</f>
        <v>0</v>
      </c>
      <c r="B55" s="16"/>
      <c r="C55" s="16"/>
      <c r="D55" s="27"/>
      <c r="E55" s="27"/>
      <c r="F55" s="18"/>
      <c r="G55" s="18"/>
      <c r="H55" s="18"/>
      <c r="I55" s="19"/>
      <c r="J55" s="18"/>
      <c r="K55" s="18"/>
      <c r="L55" s="18"/>
      <c r="M55" s="35"/>
      <c r="N55" s="18"/>
      <c r="O55" s="20"/>
      <c r="Q55" s="22" t="str">
        <f t="shared" si="0"/>
        <v/>
      </c>
      <c r="R55" s="1" t="e">
        <f t="shared" si="1"/>
        <v>#VALUE!</v>
      </c>
    </row>
    <row r="56" spans="1:18" hidden="1">
      <c r="A56" s="15">
        <f>SUBTOTAL(3,$B$6:B56)</f>
        <v>0</v>
      </c>
      <c r="B56" s="24"/>
      <c r="C56" s="28"/>
      <c r="D56" s="29"/>
      <c r="E56" s="29"/>
      <c r="F56" s="18"/>
      <c r="G56" s="18"/>
      <c r="H56" s="18"/>
      <c r="I56" s="19"/>
      <c r="J56" s="18"/>
      <c r="K56" s="18"/>
      <c r="L56" s="35"/>
      <c r="M56" s="35"/>
      <c r="N56" s="18"/>
      <c r="O56" s="20"/>
      <c r="Q56" s="22" t="str">
        <f t="shared" si="0"/>
        <v/>
      </c>
      <c r="R56" s="1" t="e">
        <f t="shared" si="1"/>
        <v>#VALUE!</v>
      </c>
    </row>
    <row r="57" spans="1:18" hidden="1">
      <c r="A57" s="15">
        <f>SUBTOTAL(3,$B$6:B57)</f>
        <v>0</v>
      </c>
      <c r="B57" s="16"/>
      <c r="C57" s="17"/>
      <c r="D57" s="18"/>
      <c r="E57" s="18"/>
      <c r="F57" s="18"/>
      <c r="G57" s="18"/>
      <c r="H57" s="18"/>
      <c r="I57" s="19"/>
      <c r="J57" s="18"/>
      <c r="K57" s="18"/>
      <c r="L57" s="35"/>
      <c r="M57" s="35"/>
      <c r="N57" s="18"/>
      <c r="O57" s="20"/>
      <c r="Q57" s="22" t="str">
        <f t="shared" si="0"/>
        <v/>
      </c>
      <c r="R57" s="1" t="e">
        <f t="shared" si="1"/>
        <v>#VALUE!</v>
      </c>
    </row>
    <row r="58" spans="1:18" hidden="1">
      <c r="A58" s="15">
        <f>SUBTOTAL(3,$B$6:B58)</f>
        <v>0</v>
      </c>
      <c r="B58" s="24"/>
      <c r="C58" s="24"/>
      <c r="D58" s="29"/>
      <c r="E58" s="29"/>
      <c r="F58" s="18"/>
      <c r="G58" s="18"/>
      <c r="H58" s="18"/>
      <c r="I58" s="19"/>
      <c r="J58" s="18"/>
      <c r="K58" s="18"/>
      <c r="L58" s="35"/>
      <c r="M58" s="35"/>
      <c r="N58" s="18"/>
      <c r="O58" s="20"/>
      <c r="Q58" s="22" t="str">
        <f t="shared" si="0"/>
        <v/>
      </c>
      <c r="R58" s="1" t="e">
        <f t="shared" si="1"/>
        <v>#VALUE!</v>
      </c>
    </row>
    <row r="59" spans="1:18" hidden="1">
      <c r="A59" s="15">
        <f>SUBTOTAL(3,$B$6:B59)</f>
        <v>0</v>
      </c>
      <c r="B59" s="16"/>
      <c r="C59" s="17"/>
      <c r="D59" s="37"/>
      <c r="E59" s="37"/>
      <c r="F59" s="18"/>
      <c r="G59" s="18"/>
      <c r="H59" s="18"/>
      <c r="I59" s="19"/>
      <c r="J59" s="18"/>
      <c r="K59" s="18"/>
      <c r="L59" s="18"/>
      <c r="M59" s="37"/>
      <c r="N59" s="18"/>
      <c r="O59" s="20"/>
      <c r="Q59" s="22" t="str">
        <f t="shared" si="0"/>
        <v/>
      </c>
      <c r="R59" s="1" t="e">
        <f t="shared" si="1"/>
        <v>#VALUE!</v>
      </c>
    </row>
    <row r="60" spans="1:18" hidden="1">
      <c r="A60" s="15">
        <f>SUBTOTAL(3,$B$6:B60)</f>
        <v>0</v>
      </c>
      <c r="B60" s="16"/>
      <c r="C60" s="17"/>
      <c r="D60" s="37"/>
      <c r="E60" s="37"/>
      <c r="F60" s="18"/>
      <c r="G60" s="18"/>
      <c r="H60" s="18"/>
      <c r="I60" s="19"/>
      <c r="J60" s="18"/>
      <c r="K60" s="18"/>
      <c r="L60" s="18"/>
      <c r="M60" s="37"/>
      <c r="N60" s="18"/>
      <c r="O60" s="20"/>
      <c r="Q60" s="22" t="str">
        <f t="shared" si="0"/>
        <v/>
      </c>
      <c r="R60" s="1" t="e">
        <f t="shared" si="1"/>
        <v>#VALUE!</v>
      </c>
    </row>
    <row r="61" spans="1:18" hidden="1">
      <c r="A61" s="15">
        <f>SUBTOTAL(3,$B$6:B61)</f>
        <v>0</v>
      </c>
      <c r="B61" s="16"/>
      <c r="C61" s="16"/>
      <c r="D61" s="37"/>
      <c r="E61" s="37"/>
      <c r="F61" s="18"/>
      <c r="G61" s="18"/>
      <c r="H61" s="18"/>
      <c r="I61" s="19"/>
      <c r="J61" s="18"/>
      <c r="K61" s="18"/>
      <c r="L61" s="18"/>
      <c r="M61" s="37"/>
      <c r="N61" s="18"/>
      <c r="O61" s="20"/>
      <c r="Q61" s="22" t="str">
        <f t="shared" si="0"/>
        <v/>
      </c>
      <c r="R61" s="1" t="e">
        <f t="shared" si="1"/>
        <v>#VALUE!</v>
      </c>
    </row>
    <row r="62" spans="1:18" hidden="1">
      <c r="A62" s="15">
        <f>SUBTOTAL(3,$B$6:B62)</f>
        <v>0</v>
      </c>
      <c r="B62" s="16"/>
      <c r="C62" s="16"/>
      <c r="D62" s="16"/>
      <c r="E62" s="16"/>
      <c r="F62" s="18"/>
      <c r="G62" s="27"/>
      <c r="H62" s="27"/>
      <c r="I62" s="19"/>
      <c r="J62" s="18"/>
      <c r="K62" s="18"/>
      <c r="L62" s="35"/>
      <c r="M62" s="20"/>
      <c r="N62" s="35"/>
      <c r="O62" s="20"/>
      <c r="Q62" s="22" t="str">
        <f t="shared" si="0"/>
        <v/>
      </c>
      <c r="R62" s="1" t="e">
        <f t="shared" si="1"/>
        <v>#VALUE!</v>
      </c>
    </row>
    <row r="63" spans="1:18" hidden="1">
      <c r="A63" s="15">
        <f>SUBTOTAL(3,$B$6:B63)</f>
        <v>0</v>
      </c>
      <c r="B63" s="20"/>
      <c r="C63" s="35"/>
      <c r="D63" s="48"/>
      <c r="E63" s="48"/>
      <c r="F63" s="18"/>
      <c r="G63" s="35"/>
      <c r="H63" s="35"/>
      <c r="I63" s="19"/>
      <c r="J63" s="18"/>
      <c r="K63" s="18"/>
      <c r="L63" s="35"/>
      <c r="M63" s="20"/>
      <c r="N63" s="35"/>
      <c r="O63" s="20"/>
      <c r="Q63" s="22" t="str">
        <f t="shared" si="0"/>
        <v/>
      </c>
      <c r="R63" s="1" t="e">
        <f t="shared" si="1"/>
        <v>#VALUE!</v>
      </c>
    </row>
    <row r="64" spans="1:18" hidden="1">
      <c r="A64" s="15">
        <f>SUBTOTAL(3,$B$6:B64)</f>
        <v>0</v>
      </c>
      <c r="B64" s="20"/>
      <c r="C64" s="20"/>
      <c r="D64" s="20"/>
      <c r="E64" s="20"/>
      <c r="F64" s="18"/>
      <c r="G64" s="35"/>
      <c r="H64" s="35"/>
      <c r="I64" s="19"/>
      <c r="J64" s="18"/>
      <c r="K64" s="18"/>
      <c r="L64" s="35"/>
      <c r="M64" s="20"/>
      <c r="N64" s="35"/>
      <c r="O64" s="20"/>
      <c r="Q64" s="22" t="str">
        <f t="shared" si="0"/>
        <v/>
      </c>
      <c r="R64" s="1" t="e">
        <f t="shared" si="1"/>
        <v>#VALUE!</v>
      </c>
    </row>
    <row r="65" spans="1:18" hidden="1">
      <c r="A65" s="15">
        <f>SUBTOTAL(3,$B$6:B65)</f>
        <v>0</v>
      </c>
      <c r="B65" s="20"/>
      <c r="C65" s="20"/>
      <c r="D65" s="20"/>
      <c r="E65" s="20"/>
      <c r="F65" s="18"/>
      <c r="G65" s="35"/>
      <c r="H65" s="35"/>
      <c r="I65" s="19"/>
      <c r="J65" s="18"/>
      <c r="K65" s="18"/>
      <c r="L65" s="35"/>
      <c r="M65" s="20"/>
      <c r="N65" s="35"/>
      <c r="O65" s="20"/>
      <c r="Q65" s="22" t="str">
        <f t="shared" si="0"/>
        <v/>
      </c>
      <c r="R65" s="1" t="e">
        <f t="shared" si="1"/>
        <v>#VALUE!</v>
      </c>
    </row>
    <row r="66" spans="1:18" hidden="1">
      <c r="A66" s="15">
        <f>SUBTOTAL(3,$B$6:B66)</f>
        <v>0</v>
      </c>
      <c r="B66" s="24"/>
      <c r="C66" s="28"/>
      <c r="D66" s="29"/>
      <c r="E66" s="29"/>
      <c r="F66" s="29"/>
      <c r="G66" s="29"/>
      <c r="H66" s="29"/>
      <c r="I66" s="19"/>
      <c r="J66" s="18"/>
      <c r="K66" s="18"/>
      <c r="L66" s="29"/>
      <c r="M66" s="29"/>
      <c r="N66" s="18"/>
      <c r="O66" s="20"/>
      <c r="Q66" s="22" t="str">
        <f t="shared" si="0"/>
        <v/>
      </c>
      <c r="R66" s="1" t="e">
        <f t="shared" si="1"/>
        <v>#VALUE!</v>
      </c>
    </row>
    <row r="67" spans="1:18" hidden="1">
      <c r="A67" s="15">
        <f>SUBTOTAL(3,$B$6:B67)</f>
        <v>0</v>
      </c>
      <c r="B67" s="24"/>
      <c r="C67" s="28"/>
      <c r="D67" s="29"/>
      <c r="E67" s="29"/>
      <c r="F67" s="29"/>
      <c r="G67" s="29"/>
      <c r="H67" s="29"/>
      <c r="I67" s="19"/>
      <c r="J67" s="18"/>
      <c r="K67" s="18"/>
      <c r="L67" s="29"/>
      <c r="M67" s="29"/>
      <c r="N67" s="20"/>
      <c r="O67" s="20"/>
      <c r="Q67" s="22" t="str">
        <f t="shared" si="0"/>
        <v/>
      </c>
      <c r="R67" s="1" t="e">
        <f t="shared" si="1"/>
        <v>#VALUE!</v>
      </c>
    </row>
    <row r="68" spans="1:18" hidden="1">
      <c r="A68" s="15">
        <f>SUBTOTAL(3,$B$6:B68)</f>
        <v>0</v>
      </c>
      <c r="B68" s="24"/>
      <c r="C68" s="28"/>
      <c r="D68" s="29"/>
      <c r="E68" s="29"/>
      <c r="F68" s="29"/>
      <c r="G68" s="29"/>
      <c r="H68" s="29"/>
      <c r="I68" s="19"/>
      <c r="J68" s="18"/>
      <c r="K68" s="18"/>
      <c r="L68" s="29"/>
      <c r="M68" s="29"/>
      <c r="N68" s="20"/>
      <c r="O68" s="20"/>
      <c r="Q68" s="22" t="str">
        <f t="shared" si="0"/>
        <v/>
      </c>
      <c r="R68" s="1" t="e">
        <f t="shared" si="1"/>
        <v>#VALUE!</v>
      </c>
    </row>
    <row r="69" spans="1:18" hidden="1">
      <c r="A69" s="15">
        <f>SUBTOTAL(3,$B$6:B69)</f>
        <v>0</v>
      </c>
      <c r="B69" s="24"/>
      <c r="C69" s="28"/>
      <c r="D69" s="29"/>
      <c r="E69" s="29"/>
      <c r="F69" s="29"/>
      <c r="G69" s="29"/>
      <c r="H69" s="18"/>
      <c r="I69" s="19"/>
      <c r="J69" s="18"/>
      <c r="K69" s="18"/>
      <c r="L69" s="29"/>
      <c r="M69" s="29"/>
      <c r="N69" s="20"/>
      <c r="O69" s="20"/>
      <c r="Q69" s="22" t="str">
        <f t="shared" si="0"/>
        <v/>
      </c>
      <c r="R69" s="1" t="e">
        <f t="shared" si="1"/>
        <v>#VALUE!</v>
      </c>
    </row>
    <row r="70" spans="1:18" hidden="1">
      <c r="A70" s="15">
        <f>SUBTOTAL(3,$B$6:B70)</f>
        <v>0</v>
      </c>
      <c r="B70" s="24"/>
      <c r="C70" s="28"/>
      <c r="D70" s="29"/>
      <c r="E70" s="29"/>
      <c r="F70" s="29"/>
      <c r="G70" s="29"/>
      <c r="H70" s="18"/>
      <c r="I70" s="19"/>
      <c r="J70" s="18"/>
      <c r="K70" s="18"/>
      <c r="L70" s="29"/>
      <c r="M70" s="29"/>
      <c r="N70" s="20"/>
      <c r="O70" s="20"/>
      <c r="Q70" s="22" t="str">
        <f t="shared" si="0"/>
        <v/>
      </c>
      <c r="R70" s="1" t="e">
        <f t="shared" si="1"/>
        <v>#VALUE!</v>
      </c>
    </row>
    <row r="71" spans="1:18" hidden="1">
      <c r="A71" s="15">
        <f>SUBTOTAL(3,$B$6:B71)</f>
        <v>0</v>
      </c>
      <c r="B71" s="24"/>
      <c r="C71" s="28"/>
      <c r="D71" s="29"/>
      <c r="E71" s="29"/>
      <c r="F71" s="29"/>
      <c r="G71" s="29"/>
      <c r="H71" s="29"/>
      <c r="I71" s="19"/>
      <c r="J71" s="18"/>
      <c r="K71" s="18"/>
      <c r="L71" s="29"/>
      <c r="M71" s="29"/>
      <c r="N71" s="20"/>
      <c r="O71" s="20"/>
      <c r="Q71" s="22" t="str">
        <f t="shared" ref="Q71:Q134" si="2">G71&amp;I71</f>
        <v/>
      </c>
      <c r="R71" s="1" t="e">
        <f t="shared" ref="R71:R134" si="3">LEFT(Q71,1)*1</f>
        <v>#VALUE!</v>
      </c>
    </row>
    <row r="72" spans="1:18" hidden="1">
      <c r="A72" s="15">
        <f>SUBTOTAL(3,$B$6:B72)</f>
        <v>0</v>
      </c>
      <c r="B72" s="24"/>
      <c r="C72" s="28"/>
      <c r="D72" s="29"/>
      <c r="E72" s="29"/>
      <c r="F72" s="29"/>
      <c r="G72" s="29"/>
      <c r="H72" s="18"/>
      <c r="I72" s="19"/>
      <c r="J72" s="18"/>
      <c r="K72" s="18"/>
      <c r="L72" s="29"/>
      <c r="M72" s="29"/>
      <c r="N72" s="20"/>
      <c r="O72" s="20"/>
      <c r="Q72" s="22" t="str">
        <f t="shared" si="2"/>
        <v/>
      </c>
      <c r="R72" s="1" t="e">
        <f t="shared" si="3"/>
        <v>#VALUE!</v>
      </c>
    </row>
    <row r="73" spans="1:18" hidden="1">
      <c r="A73" s="15">
        <f>SUBTOTAL(3,$B$6:B73)</f>
        <v>0</v>
      </c>
      <c r="B73" s="38"/>
      <c r="C73" s="17"/>
      <c r="D73" s="18"/>
      <c r="E73" s="18"/>
      <c r="F73" s="18"/>
      <c r="G73" s="18"/>
      <c r="H73" s="18"/>
      <c r="I73" s="19"/>
      <c r="J73" s="18"/>
      <c r="K73" s="18"/>
      <c r="L73" s="18"/>
      <c r="M73" s="18"/>
      <c r="N73" s="18"/>
      <c r="O73" s="20"/>
      <c r="Q73" s="22" t="str">
        <f t="shared" si="2"/>
        <v/>
      </c>
      <c r="R73" s="1" t="e">
        <f t="shared" si="3"/>
        <v>#VALUE!</v>
      </c>
    </row>
    <row r="74" spans="1:18" hidden="1">
      <c r="A74" s="15">
        <f>SUBTOTAL(3,$B$6:B74)</f>
        <v>0</v>
      </c>
      <c r="B74" s="16"/>
      <c r="C74" s="17"/>
      <c r="D74" s="18"/>
      <c r="E74" s="18"/>
      <c r="F74" s="18"/>
      <c r="G74" s="18"/>
      <c r="H74" s="18"/>
      <c r="I74" s="19"/>
      <c r="J74" s="18"/>
      <c r="K74" s="18"/>
      <c r="L74" s="18"/>
      <c r="M74" s="18"/>
      <c r="N74" s="18"/>
      <c r="O74" s="20"/>
      <c r="Q74" s="22" t="str">
        <f t="shared" si="2"/>
        <v/>
      </c>
      <c r="R74" s="1" t="e">
        <f t="shared" si="3"/>
        <v>#VALUE!</v>
      </c>
    </row>
    <row r="75" spans="1:18" hidden="1">
      <c r="A75" s="15">
        <f>SUBTOTAL(3,$B$6:B75)</f>
        <v>0</v>
      </c>
      <c r="B75" s="16"/>
      <c r="C75" s="17"/>
      <c r="D75" s="18"/>
      <c r="E75" s="18"/>
      <c r="F75" s="18"/>
      <c r="G75" s="18"/>
      <c r="H75" s="18"/>
      <c r="I75" s="19"/>
      <c r="J75" s="18"/>
      <c r="K75" s="18"/>
      <c r="L75" s="18"/>
      <c r="M75" s="18"/>
      <c r="N75" s="18"/>
      <c r="O75" s="20"/>
      <c r="Q75" s="22" t="str">
        <f t="shared" si="2"/>
        <v/>
      </c>
      <c r="R75" s="1" t="e">
        <f t="shared" si="3"/>
        <v>#VALUE!</v>
      </c>
    </row>
    <row r="76" spans="1:18" hidden="1">
      <c r="A76" s="15">
        <f>SUBTOTAL(3,$B$6:B76)</f>
        <v>0</v>
      </c>
      <c r="B76" s="16"/>
      <c r="C76" s="16"/>
      <c r="D76" s="18"/>
      <c r="E76" s="18"/>
      <c r="F76" s="18"/>
      <c r="G76" s="18"/>
      <c r="H76" s="18"/>
      <c r="I76" s="19"/>
      <c r="J76" s="18"/>
      <c r="K76" s="18"/>
      <c r="L76" s="18"/>
      <c r="M76" s="18"/>
      <c r="N76" s="18"/>
      <c r="O76" s="20"/>
      <c r="Q76" s="22" t="str">
        <f t="shared" si="2"/>
        <v/>
      </c>
      <c r="R76" s="1" t="e">
        <f t="shared" si="3"/>
        <v>#VALUE!</v>
      </c>
    </row>
    <row r="77" spans="1:18" hidden="1">
      <c r="A77" s="15">
        <f>SUBTOTAL(3,$B$6:B77)</f>
        <v>0</v>
      </c>
      <c r="B77" s="16"/>
      <c r="C77" s="16"/>
      <c r="D77" s="27"/>
      <c r="E77" s="27"/>
      <c r="F77" s="27"/>
      <c r="G77" s="27"/>
      <c r="H77" s="18"/>
      <c r="I77" s="19"/>
      <c r="J77" s="18"/>
      <c r="K77" s="18"/>
      <c r="L77" s="35"/>
      <c r="M77" s="35"/>
      <c r="N77" s="35"/>
      <c r="O77" s="20"/>
      <c r="Q77" s="22" t="str">
        <f t="shared" si="2"/>
        <v/>
      </c>
      <c r="R77" s="1" t="e">
        <f t="shared" si="3"/>
        <v>#VALUE!</v>
      </c>
    </row>
    <row r="78" spans="1:18" hidden="1">
      <c r="A78" s="15">
        <f>SUBTOTAL(3,$B$6:B78)</f>
        <v>0</v>
      </c>
      <c r="B78" s="24"/>
      <c r="C78" s="28"/>
      <c r="D78" s="29"/>
      <c r="E78" s="29"/>
      <c r="F78" s="29"/>
      <c r="G78" s="29"/>
      <c r="H78" s="29"/>
      <c r="I78" s="19"/>
      <c r="J78" s="18"/>
      <c r="K78" s="18"/>
      <c r="L78" s="35"/>
      <c r="M78" s="35"/>
      <c r="N78" s="35"/>
      <c r="O78" s="20"/>
      <c r="Q78" s="22" t="str">
        <f t="shared" si="2"/>
        <v/>
      </c>
      <c r="R78" s="1" t="e">
        <f t="shared" si="3"/>
        <v>#VALUE!</v>
      </c>
    </row>
    <row r="79" spans="1:18" hidden="1">
      <c r="A79" s="15">
        <f>SUBTOTAL(3,$B$6:B79)</f>
        <v>0</v>
      </c>
      <c r="B79" s="24"/>
      <c r="C79" s="24"/>
      <c r="D79" s="29"/>
      <c r="E79" s="29"/>
      <c r="F79" s="29"/>
      <c r="G79" s="29"/>
      <c r="H79" s="29"/>
      <c r="I79" s="19"/>
      <c r="J79" s="18"/>
      <c r="K79" s="18"/>
      <c r="L79" s="35"/>
      <c r="M79" s="35"/>
      <c r="N79" s="35"/>
      <c r="O79" s="20"/>
      <c r="Q79" s="22" t="str">
        <f t="shared" si="2"/>
        <v/>
      </c>
      <c r="R79" s="1" t="e">
        <f t="shared" si="3"/>
        <v>#VALUE!</v>
      </c>
    </row>
    <row r="80" spans="1:18" hidden="1">
      <c r="A80" s="15">
        <f>SUBTOTAL(3,$B$6:B80)</f>
        <v>0</v>
      </c>
      <c r="B80" s="24"/>
      <c r="C80" s="24"/>
      <c r="D80" s="29"/>
      <c r="E80" s="29"/>
      <c r="F80" s="29"/>
      <c r="G80" s="29"/>
      <c r="H80" s="29"/>
      <c r="I80" s="19"/>
      <c r="J80" s="18"/>
      <c r="K80" s="18"/>
      <c r="L80" s="35"/>
      <c r="M80" s="35"/>
      <c r="N80" s="35"/>
      <c r="O80" s="20"/>
      <c r="Q80" s="22" t="str">
        <f t="shared" si="2"/>
        <v/>
      </c>
      <c r="R80" s="1" t="e">
        <f t="shared" si="3"/>
        <v>#VALUE!</v>
      </c>
    </row>
    <row r="81" spans="1:18" hidden="1">
      <c r="A81" s="15">
        <f>SUBTOTAL(3,$B$6:B81)</f>
        <v>0</v>
      </c>
      <c r="B81" s="24"/>
      <c r="C81" s="24"/>
      <c r="D81" s="29"/>
      <c r="E81" s="29"/>
      <c r="F81" s="29"/>
      <c r="G81" s="29"/>
      <c r="H81" s="29"/>
      <c r="I81" s="19"/>
      <c r="J81" s="18"/>
      <c r="K81" s="18"/>
      <c r="L81" s="35"/>
      <c r="M81" s="35"/>
      <c r="N81" s="35"/>
      <c r="O81" s="20"/>
      <c r="Q81" s="22" t="str">
        <f t="shared" si="2"/>
        <v/>
      </c>
      <c r="R81" s="1" t="e">
        <f t="shared" si="3"/>
        <v>#VALUE!</v>
      </c>
    </row>
    <row r="82" spans="1:18" hidden="1">
      <c r="A82" s="15">
        <f>SUBTOTAL(3,$B$6:B82)</f>
        <v>0</v>
      </c>
      <c r="B82" s="16"/>
      <c r="C82" s="17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18"/>
      <c r="O82" s="24"/>
      <c r="Q82" s="22" t="str">
        <f t="shared" si="2"/>
        <v/>
      </c>
      <c r="R82" s="1" t="e">
        <f t="shared" si="3"/>
        <v>#VALUE!</v>
      </c>
    </row>
    <row r="83" spans="1:18" hidden="1">
      <c r="A83" s="15">
        <f>SUBTOTAL(3,$B$6:B83)</f>
        <v>0</v>
      </c>
      <c r="B83" s="30"/>
      <c r="C83" s="31"/>
      <c r="D83" s="32"/>
      <c r="E83" s="32"/>
      <c r="F83" s="32"/>
      <c r="G83" s="32"/>
      <c r="H83" s="32"/>
      <c r="I83" s="19"/>
      <c r="J83" s="32"/>
      <c r="K83" s="32"/>
      <c r="L83" s="32"/>
      <c r="M83" s="32"/>
      <c r="N83" s="32"/>
      <c r="O83" s="24"/>
      <c r="Q83" s="22" t="str">
        <f t="shared" si="2"/>
        <v/>
      </c>
      <c r="R83" s="1" t="e">
        <f t="shared" si="3"/>
        <v>#VALUE!</v>
      </c>
    </row>
    <row r="84" spans="1:18" hidden="1">
      <c r="A84" s="15">
        <f>SUBTOTAL(3,$B$6:B84)</f>
        <v>0</v>
      </c>
      <c r="B84" s="30"/>
      <c r="C84" s="31"/>
      <c r="D84" s="32"/>
      <c r="E84" s="32"/>
      <c r="F84" s="32"/>
      <c r="G84" s="32"/>
      <c r="H84" s="32"/>
      <c r="I84" s="19"/>
      <c r="J84" s="32"/>
      <c r="K84" s="32"/>
      <c r="L84" s="32"/>
      <c r="M84" s="32"/>
      <c r="N84" s="32"/>
      <c r="O84" s="24"/>
      <c r="Q84" s="22" t="str">
        <f t="shared" si="2"/>
        <v/>
      </c>
      <c r="R84" s="1" t="e">
        <f t="shared" si="3"/>
        <v>#VALUE!</v>
      </c>
    </row>
    <row r="85" spans="1:18" hidden="1">
      <c r="A85" s="15">
        <f>SUBTOTAL(3,$B$6:B85)</f>
        <v>0</v>
      </c>
      <c r="B85" s="49"/>
      <c r="C85" s="50"/>
      <c r="D85" s="49"/>
      <c r="E85" s="51"/>
      <c r="F85" s="51"/>
      <c r="G85" s="49"/>
      <c r="H85" s="49"/>
      <c r="I85" s="19"/>
      <c r="J85" s="32"/>
      <c r="K85" s="32"/>
      <c r="L85" s="49"/>
      <c r="M85" s="52"/>
      <c r="N85" s="49"/>
      <c r="O85" s="49"/>
      <c r="Q85" s="22" t="str">
        <f t="shared" si="2"/>
        <v/>
      </c>
      <c r="R85" s="1" t="e">
        <f t="shared" si="3"/>
        <v>#VALUE!</v>
      </c>
    </row>
    <row r="86" spans="1:18" hidden="1">
      <c r="A86" s="15">
        <f>SUBTOTAL(3,$B$6:B86)</f>
        <v>0</v>
      </c>
      <c r="B86" s="16"/>
      <c r="C86" s="17"/>
      <c r="D86" s="18"/>
      <c r="E86" s="18"/>
      <c r="F86" s="18"/>
      <c r="G86" s="18"/>
      <c r="H86" s="18"/>
      <c r="I86" s="19"/>
      <c r="J86" s="18"/>
      <c r="K86" s="18"/>
      <c r="L86" s="18"/>
      <c r="M86" s="18"/>
      <c r="N86" s="18"/>
      <c r="O86" s="20"/>
      <c r="Q86" s="22" t="str">
        <f t="shared" si="2"/>
        <v/>
      </c>
      <c r="R86" s="1" t="e">
        <f t="shared" si="3"/>
        <v>#VALUE!</v>
      </c>
    </row>
    <row r="87" spans="1:18" hidden="1">
      <c r="A87" s="15">
        <f>SUBTOTAL(3,$B$6:B87)</f>
        <v>0</v>
      </c>
      <c r="B87" s="16"/>
      <c r="C87" s="17"/>
      <c r="D87" s="18"/>
      <c r="E87" s="18"/>
      <c r="F87" s="18"/>
      <c r="G87" s="18"/>
      <c r="H87" s="18"/>
      <c r="I87" s="19"/>
      <c r="J87" s="18"/>
      <c r="K87" s="18"/>
      <c r="L87" s="18"/>
      <c r="M87" s="18"/>
      <c r="N87" s="18"/>
      <c r="O87" s="20"/>
      <c r="Q87" s="22" t="str">
        <f t="shared" si="2"/>
        <v/>
      </c>
      <c r="R87" s="1" t="e">
        <f t="shared" si="3"/>
        <v>#VALUE!</v>
      </c>
    </row>
    <row r="88" spans="1:18" hidden="1">
      <c r="A88" s="15">
        <f>SUBTOTAL(3,$B$6:B88)</f>
        <v>0</v>
      </c>
      <c r="B88" s="33"/>
      <c r="C88" s="34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6"/>
      <c r="Q88" s="22" t="str">
        <f t="shared" si="2"/>
        <v/>
      </c>
      <c r="R88" s="1" t="e">
        <f t="shared" si="3"/>
        <v>#VALUE!</v>
      </c>
    </row>
    <row r="89" spans="1:18" hidden="1">
      <c r="A89" s="15">
        <f>SUBTOTAL(3,$B$6:B89)</f>
        <v>0</v>
      </c>
      <c r="B89" s="33"/>
      <c r="C89" s="34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6"/>
      <c r="Q89" s="22" t="str">
        <f t="shared" si="2"/>
        <v/>
      </c>
      <c r="R89" s="1" t="e">
        <f t="shared" si="3"/>
        <v>#VALUE!</v>
      </c>
    </row>
    <row r="90" spans="1:18" hidden="1">
      <c r="A90" s="15">
        <f>SUBTOTAL(3,$B$6:B90)</f>
        <v>0</v>
      </c>
      <c r="B90" s="33"/>
      <c r="C90" s="34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6"/>
      <c r="Q90" s="22" t="str">
        <f t="shared" si="2"/>
        <v/>
      </c>
      <c r="R90" s="1" t="e">
        <f t="shared" si="3"/>
        <v>#VALUE!</v>
      </c>
    </row>
    <row r="91" spans="1:18" hidden="1">
      <c r="A91" s="15">
        <f>SUBTOTAL(3,$B$6:B91)</f>
        <v>0</v>
      </c>
      <c r="B91" s="33"/>
      <c r="C91" s="34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6"/>
      <c r="Q91" s="22" t="str">
        <f t="shared" si="2"/>
        <v/>
      </c>
      <c r="R91" s="1" t="e">
        <f t="shared" si="3"/>
        <v>#VALUE!</v>
      </c>
    </row>
    <row r="92" spans="1:18" hidden="1">
      <c r="A92" s="15">
        <f>SUBTOTAL(3,$B$6:B92)</f>
        <v>0</v>
      </c>
      <c r="B92" s="33"/>
      <c r="C92" s="34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6"/>
      <c r="Q92" s="22" t="str">
        <f t="shared" si="2"/>
        <v/>
      </c>
      <c r="R92" s="1" t="e">
        <f t="shared" si="3"/>
        <v>#VALUE!</v>
      </c>
    </row>
    <row r="93" spans="1:18" hidden="1">
      <c r="A93" s="15">
        <f>SUBTOTAL(3,$B$6:B93)</f>
        <v>0</v>
      </c>
      <c r="B93" s="33"/>
      <c r="C93" s="3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6"/>
      <c r="Q93" s="22" t="str">
        <f t="shared" si="2"/>
        <v/>
      </c>
      <c r="R93" s="1" t="e">
        <f t="shared" si="3"/>
        <v>#VALUE!</v>
      </c>
    </row>
    <row r="94" spans="1:18" hidden="1">
      <c r="A94" s="15">
        <f>SUBTOTAL(3,$B$6:B94)</f>
        <v>0</v>
      </c>
      <c r="B94" s="16"/>
      <c r="C94" s="16"/>
      <c r="D94" s="18"/>
      <c r="E94" s="18"/>
      <c r="F94" s="18"/>
      <c r="G94" s="18"/>
      <c r="H94" s="18"/>
      <c r="I94" s="19"/>
      <c r="J94" s="18"/>
      <c r="K94" s="18"/>
      <c r="L94" s="18"/>
      <c r="M94" s="18"/>
      <c r="N94" s="18"/>
      <c r="O94" s="20"/>
      <c r="Q94" s="22" t="str">
        <f t="shared" si="2"/>
        <v/>
      </c>
      <c r="R94" s="1" t="e">
        <f t="shared" si="3"/>
        <v>#VALUE!</v>
      </c>
    </row>
    <row r="95" spans="1:18" hidden="1">
      <c r="A95" s="15">
        <f>SUBTOTAL(3,$B$6:B95)</f>
        <v>0</v>
      </c>
      <c r="B95" s="16"/>
      <c r="C95" s="16"/>
      <c r="D95" s="27"/>
      <c r="E95" s="27"/>
      <c r="F95" s="16"/>
      <c r="G95" s="27"/>
      <c r="H95" s="27"/>
      <c r="I95" s="19"/>
      <c r="J95" s="18"/>
      <c r="K95" s="18"/>
      <c r="L95" s="35"/>
      <c r="M95" s="35"/>
      <c r="N95" s="35"/>
      <c r="O95" s="20"/>
      <c r="Q95" s="22" t="str">
        <f t="shared" si="2"/>
        <v/>
      </c>
      <c r="R95" s="1" t="e">
        <f t="shared" si="3"/>
        <v>#VALUE!</v>
      </c>
    </row>
    <row r="96" spans="1:18" hidden="1">
      <c r="A96" s="15">
        <f>SUBTOTAL(3,$B$6:B96)</f>
        <v>0</v>
      </c>
      <c r="B96" s="20"/>
      <c r="C96" s="20"/>
      <c r="D96" s="35"/>
      <c r="E96" s="35"/>
      <c r="F96" s="20"/>
      <c r="G96" s="35"/>
      <c r="H96" s="35"/>
      <c r="I96" s="19"/>
      <c r="J96" s="18"/>
      <c r="K96" s="18"/>
      <c r="L96" s="35"/>
      <c r="M96" s="35"/>
      <c r="N96" s="18"/>
      <c r="O96" s="20"/>
      <c r="Q96" s="22" t="str">
        <f t="shared" si="2"/>
        <v/>
      </c>
      <c r="R96" s="1" t="e">
        <f t="shared" si="3"/>
        <v>#VALUE!</v>
      </c>
    </row>
    <row r="97" spans="1:18" hidden="1">
      <c r="A97" s="15">
        <f>SUBTOTAL(3,$B$6:B97)</f>
        <v>0</v>
      </c>
      <c r="B97" s="20"/>
      <c r="C97" s="20"/>
      <c r="D97" s="35"/>
      <c r="E97" s="35"/>
      <c r="F97" s="20"/>
      <c r="G97" s="35"/>
      <c r="H97" s="35"/>
      <c r="I97" s="19"/>
      <c r="J97" s="18"/>
      <c r="K97" s="18"/>
      <c r="L97" s="35"/>
      <c r="M97" s="35"/>
      <c r="N97" s="18"/>
      <c r="O97" s="20"/>
      <c r="Q97" s="22" t="str">
        <f t="shared" si="2"/>
        <v/>
      </c>
      <c r="R97" s="1" t="e">
        <f t="shared" si="3"/>
        <v>#VALUE!</v>
      </c>
    </row>
    <row r="98" spans="1:18" hidden="1">
      <c r="A98" s="15">
        <f>SUBTOTAL(3,$B$6:B98)</f>
        <v>0</v>
      </c>
      <c r="B98" s="20"/>
      <c r="C98" s="20"/>
      <c r="D98" s="35"/>
      <c r="E98" s="35"/>
      <c r="F98" s="20"/>
      <c r="G98" s="35"/>
      <c r="H98" s="35"/>
      <c r="I98" s="19"/>
      <c r="J98" s="18"/>
      <c r="K98" s="18"/>
      <c r="L98" s="35"/>
      <c r="M98" s="35"/>
      <c r="N98" s="18"/>
      <c r="O98" s="20"/>
      <c r="Q98" s="22" t="str">
        <f t="shared" si="2"/>
        <v/>
      </c>
      <c r="R98" s="1" t="e">
        <f t="shared" si="3"/>
        <v>#VALUE!</v>
      </c>
    </row>
    <row r="99" spans="1:18" hidden="1">
      <c r="A99" s="15">
        <f>SUBTOTAL(3,$B$6:B99)</f>
        <v>0</v>
      </c>
      <c r="B99" s="20"/>
      <c r="C99" s="20"/>
      <c r="D99" s="35"/>
      <c r="E99" s="35"/>
      <c r="F99" s="20"/>
      <c r="G99" s="35"/>
      <c r="H99" s="35"/>
      <c r="I99" s="19"/>
      <c r="J99" s="18"/>
      <c r="K99" s="18"/>
      <c r="L99" s="35"/>
      <c r="M99" s="35"/>
      <c r="N99" s="18"/>
      <c r="O99" s="20"/>
      <c r="Q99" s="22" t="str">
        <f t="shared" si="2"/>
        <v/>
      </c>
      <c r="R99" s="1" t="e">
        <f t="shared" si="3"/>
        <v>#VALUE!</v>
      </c>
    </row>
    <row r="100" spans="1:18" hidden="1">
      <c r="A100" s="15">
        <f>SUBTOTAL(3,$B$6:B100)</f>
        <v>0</v>
      </c>
      <c r="B100" s="20"/>
      <c r="C100" s="20"/>
      <c r="D100" s="35"/>
      <c r="E100" s="35"/>
      <c r="F100" s="20"/>
      <c r="G100" s="35"/>
      <c r="H100" s="35"/>
      <c r="I100" s="19"/>
      <c r="J100" s="18"/>
      <c r="K100" s="18"/>
      <c r="L100" s="35"/>
      <c r="M100" s="35"/>
      <c r="N100" s="18"/>
      <c r="O100" s="20"/>
      <c r="Q100" s="22" t="str">
        <f t="shared" si="2"/>
        <v/>
      </c>
      <c r="R100" s="1" t="e">
        <f t="shared" si="3"/>
        <v>#VALUE!</v>
      </c>
    </row>
    <row r="101" spans="1:18" hidden="1">
      <c r="A101" s="15">
        <f>SUBTOTAL(3,$B$6:B101)</f>
        <v>0</v>
      </c>
      <c r="B101" s="20"/>
      <c r="C101" s="20"/>
      <c r="D101" s="35"/>
      <c r="E101" s="35"/>
      <c r="F101" s="20"/>
      <c r="G101" s="35"/>
      <c r="H101" s="35"/>
      <c r="I101" s="19"/>
      <c r="J101" s="18"/>
      <c r="K101" s="18"/>
      <c r="L101" s="35"/>
      <c r="M101" s="35"/>
      <c r="N101" s="18"/>
      <c r="O101" s="20"/>
      <c r="Q101" s="22" t="str">
        <f t="shared" si="2"/>
        <v/>
      </c>
      <c r="R101" s="1" t="e">
        <f t="shared" si="3"/>
        <v>#VALUE!</v>
      </c>
    </row>
    <row r="102" spans="1:18" hidden="1">
      <c r="A102" s="15">
        <f>SUBTOTAL(3,$B$6:B102)</f>
        <v>0</v>
      </c>
      <c r="B102" s="20"/>
      <c r="C102" s="20"/>
      <c r="D102" s="35"/>
      <c r="E102" s="35"/>
      <c r="F102" s="20"/>
      <c r="G102" s="35"/>
      <c r="H102" s="35"/>
      <c r="I102" s="19"/>
      <c r="J102" s="18"/>
      <c r="K102" s="18"/>
      <c r="L102" s="35"/>
      <c r="M102" s="35"/>
      <c r="N102" s="18"/>
      <c r="O102" s="20"/>
      <c r="Q102" s="22" t="str">
        <f t="shared" si="2"/>
        <v/>
      </c>
      <c r="R102" s="1" t="e">
        <f t="shared" si="3"/>
        <v>#VALUE!</v>
      </c>
    </row>
    <row r="103" spans="1:18" hidden="1">
      <c r="A103" s="15">
        <f>SUBTOTAL(3,$B$6:B103)</f>
        <v>0</v>
      </c>
      <c r="B103" s="20"/>
      <c r="C103" s="20"/>
      <c r="D103" s="35"/>
      <c r="E103" s="35"/>
      <c r="F103" s="20"/>
      <c r="G103" s="35"/>
      <c r="H103" s="35"/>
      <c r="I103" s="19"/>
      <c r="J103" s="18"/>
      <c r="K103" s="18"/>
      <c r="L103" s="35"/>
      <c r="M103" s="35"/>
      <c r="N103" s="18"/>
      <c r="O103" s="20"/>
      <c r="Q103" s="22" t="str">
        <f t="shared" si="2"/>
        <v/>
      </c>
      <c r="R103" s="1" t="e">
        <f t="shared" si="3"/>
        <v>#VALUE!</v>
      </c>
    </row>
    <row r="104" spans="1:18" hidden="1">
      <c r="A104" s="15">
        <f>SUBTOTAL(3,$B$6:B104)</f>
        <v>0</v>
      </c>
      <c r="B104" s="20"/>
      <c r="C104" s="20"/>
      <c r="D104" s="35"/>
      <c r="E104" s="35"/>
      <c r="F104" s="20"/>
      <c r="G104" s="35"/>
      <c r="H104" s="35"/>
      <c r="I104" s="19"/>
      <c r="J104" s="18"/>
      <c r="K104" s="18"/>
      <c r="L104" s="35"/>
      <c r="M104" s="35"/>
      <c r="N104" s="18"/>
      <c r="O104" s="20"/>
      <c r="Q104" s="22" t="str">
        <f t="shared" si="2"/>
        <v/>
      </c>
      <c r="R104" s="1" t="e">
        <f t="shared" si="3"/>
        <v>#VALUE!</v>
      </c>
    </row>
    <row r="105" spans="1:18" hidden="1">
      <c r="A105" s="15">
        <f>SUBTOTAL(3,$B$6:B105)</f>
        <v>0</v>
      </c>
      <c r="B105" s="38"/>
      <c r="C105" s="17"/>
      <c r="D105" s="18"/>
      <c r="E105" s="18"/>
      <c r="F105" s="18"/>
      <c r="G105" s="18"/>
      <c r="H105" s="18"/>
      <c r="I105" s="19"/>
      <c r="J105" s="18"/>
      <c r="K105" s="18"/>
      <c r="L105" s="18"/>
      <c r="M105" s="18"/>
      <c r="N105" s="18"/>
      <c r="O105" s="26"/>
      <c r="Q105" s="22" t="str">
        <f t="shared" si="2"/>
        <v/>
      </c>
      <c r="R105" s="1" t="e">
        <f t="shared" si="3"/>
        <v>#VALUE!</v>
      </c>
    </row>
    <row r="106" spans="1:18" hidden="1">
      <c r="A106" s="15">
        <f>SUBTOTAL(3,$B$6:B106)</f>
        <v>0</v>
      </c>
      <c r="B106" s="38"/>
      <c r="C106" s="17"/>
      <c r="D106" s="18"/>
      <c r="E106" s="18"/>
      <c r="F106" s="18"/>
      <c r="G106" s="18"/>
      <c r="H106" s="18"/>
      <c r="I106" s="19"/>
      <c r="J106" s="18"/>
      <c r="K106" s="18"/>
      <c r="L106" s="18"/>
      <c r="M106" s="18"/>
      <c r="N106" s="18"/>
      <c r="O106" s="26"/>
      <c r="Q106" s="22" t="str">
        <f t="shared" si="2"/>
        <v/>
      </c>
      <c r="R106" s="1" t="e">
        <f t="shared" si="3"/>
        <v>#VALUE!</v>
      </c>
    </row>
    <row r="107" spans="1:18" hidden="1">
      <c r="A107" s="15">
        <f>SUBTOTAL(3,$B$6:B107)</f>
        <v>0</v>
      </c>
      <c r="B107" s="38"/>
      <c r="C107" s="16"/>
      <c r="D107" s="18"/>
      <c r="E107" s="18"/>
      <c r="F107" s="18"/>
      <c r="G107" s="18"/>
      <c r="H107" s="18"/>
      <c r="I107" s="19"/>
      <c r="J107" s="18"/>
      <c r="K107" s="18"/>
      <c r="L107" s="18"/>
      <c r="M107" s="18"/>
      <c r="N107" s="18"/>
      <c r="O107" s="26"/>
      <c r="Q107" s="22" t="str">
        <f t="shared" si="2"/>
        <v/>
      </c>
      <c r="R107" s="1" t="e">
        <f t="shared" si="3"/>
        <v>#VALUE!</v>
      </c>
    </row>
    <row r="108" spans="1:18" hidden="1">
      <c r="A108" s="15">
        <f>SUBTOTAL(3,$B$6:B108)</f>
        <v>0</v>
      </c>
      <c r="B108" s="16"/>
      <c r="C108" s="37"/>
      <c r="D108" s="18"/>
      <c r="E108" s="18"/>
      <c r="F108" s="18"/>
      <c r="G108" s="18"/>
      <c r="H108" s="18"/>
      <c r="I108" s="19"/>
      <c r="J108" s="18"/>
      <c r="K108" s="18"/>
      <c r="L108" s="18"/>
      <c r="M108" s="18"/>
      <c r="N108" s="18"/>
      <c r="O108" s="26"/>
      <c r="Q108" s="22" t="str">
        <f t="shared" si="2"/>
        <v/>
      </c>
      <c r="R108" s="1" t="e">
        <f t="shared" si="3"/>
        <v>#VALUE!</v>
      </c>
    </row>
    <row r="109" spans="1:18" hidden="1">
      <c r="A109" s="15">
        <f>SUBTOTAL(3,$B$6:B109)</f>
        <v>0</v>
      </c>
      <c r="B109" s="33"/>
      <c r="C109" s="34"/>
      <c r="D109" s="34"/>
      <c r="E109" s="34"/>
      <c r="F109" s="34"/>
      <c r="G109" s="19"/>
      <c r="H109" s="19"/>
      <c r="I109" s="19"/>
      <c r="J109" s="17"/>
      <c r="K109" s="17"/>
      <c r="L109" s="17"/>
      <c r="M109" s="17"/>
      <c r="N109" s="17"/>
      <c r="O109" s="17"/>
      <c r="Q109" s="22" t="str">
        <f t="shared" si="2"/>
        <v/>
      </c>
      <c r="R109" s="1" t="e">
        <f t="shared" si="3"/>
        <v>#VALUE!</v>
      </c>
    </row>
    <row r="110" spans="1:18" hidden="1">
      <c r="A110" s="15">
        <f>SUBTOTAL(3,$B$6:B110)</f>
        <v>0</v>
      </c>
      <c r="B110" s="33"/>
      <c r="C110" s="34"/>
      <c r="D110" s="34"/>
      <c r="E110" s="34"/>
      <c r="F110" s="34"/>
      <c r="G110" s="19"/>
      <c r="H110" s="19"/>
      <c r="I110" s="19"/>
      <c r="J110" s="17"/>
      <c r="K110" s="17"/>
      <c r="L110" s="17"/>
      <c r="M110" s="17"/>
      <c r="N110" s="17"/>
      <c r="O110" s="17"/>
      <c r="Q110" s="22" t="str">
        <f t="shared" si="2"/>
        <v/>
      </c>
      <c r="R110" s="1" t="e">
        <f t="shared" si="3"/>
        <v>#VALUE!</v>
      </c>
    </row>
    <row r="111" spans="1:18" hidden="1">
      <c r="A111" s="15">
        <f>SUBTOTAL(3,$B$6:B111)</f>
        <v>0</v>
      </c>
      <c r="B111" s="33"/>
      <c r="C111" s="34"/>
      <c r="D111" s="34"/>
      <c r="E111" s="34"/>
      <c r="F111" s="34"/>
      <c r="G111" s="19"/>
      <c r="H111" s="19"/>
      <c r="I111" s="19"/>
      <c r="J111" s="17"/>
      <c r="K111" s="17"/>
      <c r="L111" s="17"/>
      <c r="M111" s="17"/>
      <c r="N111" s="17"/>
      <c r="O111" s="17"/>
      <c r="Q111" s="22" t="str">
        <f t="shared" si="2"/>
        <v/>
      </c>
      <c r="R111" s="1" t="e">
        <f t="shared" si="3"/>
        <v>#VALUE!</v>
      </c>
    </row>
    <row r="112" spans="1:18" hidden="1">
      <c r="A112" s="15">
        <f>SUBTOTAL(3,$B$6:B112)</f>
        <v>0</v>
      </c>
      <c r="B112" s="42"/>
      <c r="C112" s="34"/>
      <c r="D112" s="34"/>
      <c r="E112" s="34"/>
      <c r="F112" s="34"/>
      <c r="G112" s="19"/>
      <c r="H112" s="19"/>
      <c r="I112" s="19"/>
      <c r="J112" s="17"/>
      <c r="K112" s="17"/>
      <c r="L112" s="17"/>
      <c r="M112" s="17"/>
      <c r="N112" s="17"/>
      <c r="O112" s="17"/>
      <c r="Q112" s="22" t="str">
        <f t="shared" si="2"/>
        <v/>
      </c>
      <c r="R112" s="1" t="e">
        <f t="shared" si="3"/>
        <v>#VALUE!</v>
      </c>
    </row>
    <row r="113" spans="1:18" hidden="1">
      <c r="A113" s="15">
        <f>SUBTOTAL(3,$B$6:B113)</f>
        <v>0</v>
      </c>
      <c r="B113" s="37"/>
      <c r="C113" s="17"/>
      <c r="D113" s="17"/>
      <c r="E113" s="17"/>
      <c r="F113" s="17"/>
      <c r="G113" s="18"/>
      <c r="H113" s="18"/>
      <c r="I113" s="19"/>
      <c r="J113" s="17"/>
      <c r="K113" s="17"/>
      <c r="L113" s="17"/>
      <c r="M113" s="17"/>
      <c r="N113" s="17"/>
      <c r="O113" s="17"/>
      <c r="Q113" s="22" t="str">
        <f t="shared" si="2"/>
        <v/>
      </c>
      <c r="R113" s="1" t="e">
        <f t="shared" si="3"/>
        <v>#VALUE!</v>
      </c>
    </row>
    <row r="114" spans="1:18" hidden="1">
      <c r="A114" s="15">
        <f>SUBTOTAL(3,$B$6:B114)</f>
        <v>0</v>
      </c>
      <c r="B114" s="37"/>
      <c r="C114" s="17"/>
      <c r="D114" s="17"/>
      <c r="E114" s="17"/>
      <c r="F114" s="17"/>
      <c r="G114" s="18"/>
      <c r="H114" s="18"/>
      <c r="I114" s="19"/>
      <c r="J114" s="17"/>
      <c r="K114" s="17"/>
      <c r="L114" s="17"/>
      <c r="M114" s="17"/>
      <c r="N114" s="17"/>
      <c r="O114" s="17"/>
      <c r="Q114" s="22" t="str">
        <f t="shared" si="2"/>
        <v/>
      </c>
      <c r="R114" s="1" t="e">
        <f t="shared" si="3"/>
        <v>#VALUE!</v>
      </c>
    </row>
    <row r="115" spans="1:18" hidden="1">
      <c r="A115" s="15">
        <f>SUBTOTAL(3,$B$6:B115)</f>
        <v>0</v>
      </c>
      <c r="B115" s="37"/>
      <c r="C115" s="17"/>
      <c r="D115" s="17"/>
      <c r="E115" s="17"/>
      <c r="F115" s="17"/>
      <c r="G115" s="18"/>
      <c r="H115" s="18"/>
      <c r="I115" s="19"/>
      <c r="J115" s="17"/>
      <c r="K115" s="17"/>
      <c r="L115" s="17"/>
      <c r="M115" s="17"/>
      <c r="N115" s="17"/>
      <c r="O115" s="17"/>
      <c r="Q115" s="22" t="str">
        <f t="shared" si="2"/>
        <v/>
      </c>
      <c r="R115" s="1" t="e">
        <f t="shared" si="3"/>
        <v>#VALUE!</v>
      </c>
    </row>
    <row r="116" spans="1:18" hidden="1">
      <c r="A116" s="15">
        <f>SUBTOTAL(3,$B$6:B116)</f>
        <v>0</v>
      </c>
      <c r="B116" s="37"/>
      <c r="C116" s="17"/>
      <c r="D116" s="17"/>
      <c r="E116" s="17"/>
      <c r="F116" s="17"/>
      <c r="G116" s="18"/>
      <c r="H116" s="18"/>
      <c r="I116" s="19"/>
      <c r="J116" s="17"/>
      <c r="K116" s="17"/>
      <c r="L116" s="17"/>
      <c r="M116" s="17"/>
      <c r="N116" s="17"/>
      <c r="O116" s="17"/>
      <c r="Q116" s="22" t="str">
        <f t="shared" si="2"/>
        <v/>
      </c>
      <c r="R116" s="1" t="e">
        <f t="shared" si="3"/>
        <v>#VALUE!</v>
      </c>
    </row>
    <row r="117" spans="1:18" hidden="1">
      <c r="A117" s="15">
        <f>SUBTOTAL(3,$B$6:B117)</f>
        <v>0</v>
      </c>
      <c r="B117" s="37"/>
      <c r="C117" s="17"/>
      <c r="D117" s="17"/>
      <c r="E117" s="17"/>
      <c r="F117" s="17"/>
      <c r="G117" s="18"/>
      <c r="H117" s="18"/>
      <c r="I117" s="19"/>
      <c r="J117" s="17"/>
      <c r="K117" s="17"/>
      <c r="L117" s="17"/>
      <c r="M117" s="17"/>
      <c r="N117" s="17"/>
      <c r="O117" s="17"/>
      <c r="Q117" s="22" t="str">
        <f t="shared" si="2"/>
        <v/>
      </c>
      <c r="R117" s="1" t="e">
        <f t="shared" si="3"/>
        <v>#VALUE!</v>
      </c>
    </row>
    <row r="118" spans="1:18" hidden="1">
      <c r="A118" s="15">
        <f>SUBTOTAL(3,$B$6:B118)</f>
        <v>0</v>
      </c>
      <c r="B118" s="16"/>
      <c r="C118" s="17"/>
      <c r="D118" s="18"/>
      <c r="E118" s="18"/>
      <c r="F118" s="18"/>
      <c r="G118" s="18"/>
      <c r="H118" s="18"/>
      <c r="I118" s="19"/>
      <c r="J118" s="18"/>
      <c r="K118" s="18"/>
      <c r="L118" s="18"/>
      <c r="M118" s="18"/>
      <c r="N118" s="18"/>
      <c r="O118" s="24"/>
      <c r="Q118" s="22" t="str">
        <f t="shared" si="2"/>
        <v/>
      </c>
      <c r="R118" s="1" t="e">
        <f t="shared" si="3"/>
        <v>#VALUE!</v>
      </c>
    </row>
    <row r="119" spans="1:18" hidden="1">
      <c r="A119" s="15">
        <f>SUBTOTAL(3,$B$6:B119)</f>
        <v>0</v>
      </c>
      <c r="B119" s="24"/>
      <c r="C119" s="24"/>
      <c r="D119" s="29"/>
      <c r="E119" s="29"/>
      <c r="F119" s="24"/>
      <c r="G119" s="29"/>
      <c r="H119" s="29"/>
      <c r="I119" s="19"/>
      <c r="J119" s="17"/>
      <c r="K119" s="17"/>
      <c r="L119" s="35"/>
      <c r="M119" s="35"/>
      <c r="N119" s="18"/>
      <c r="O119" s="20"/>
      <c r="Q119" s="22" t="str">
        <f t="shared" si="2"/>
        <v/>
      </c>
      <c r="R119" s="1" t="e">
        <f t="shared" si="3"/>
        <v>#VALUE!</v>
      </c>
    </row>
    <row r="120" spans="1:18" hidden="1">
      <c r="A120" s="15">
        <f>SUBTOTAL(3,$B$6:B120)</f>
        <v>0</v>
      </c>
      <c r="B120" s="24"/>
      <c r="C120" s="24"/>
      <c r="D120" s="29"/>
      <c r="E120" s="29"/>
      <c r="F120" s="24"/>
      <c r="G120" s="29"/>
      <c r="H120" s="29"/>
      <c r="I120" s="19"/>
      <c r="J120" s="17"/>
      <c r="K120" s="17"/>
      <c r="L120" s="35"/>
      <c r="M120" s="35"/>
      <c r="N120" s="18"/>
      <c r="O120" s="20"/>
      <c r="Q120" s="22" t="str">
        <f t="shared" si="2"/>
        <v/>
      </c>
      <c r="R120" s="1" t="e">
        <f t="shared" si="3"/>
        <v>#VALUE!</v>
      </c>
    </row>
    <row r="121" spans="1:18" hidden="1">
      <c r="A121" s="15">
        <f>SUBTOTAL(3,$B$6:B121)</f>
        <v>0</v>
      </c>
      <c r="B121" s="24"/>
      <c r="C121" s="24"/>
      <c r="D121" s="29"/>
      <c r="E121" s="29"/>
      <c r="F121" s="24"/>
      <c r="G121" s="29"/>
      <c r="H121" s="29"/>
      <c r="I121" s="19"/>
      <c r="J121" s="17"/>
      <c r="K121" s="17"/>
      <c r="L121" s="35"/>
      <c r="M121" s="35"/>
      <c r="N121" s="18"/>
      <c r="O121" s="20"/>
      <c r="Q121" s="22" t="str">
        <f t="shared" si="2"/>
        <v/>
      </c>
      <c r="R121" s="1" t="e">
        <f t="shared" si="3"/>
        <v>#VALUE!</v>
      </c>
    </row>
    <row r="122" spans="1:18" hidden="1">
      <c r="A122" s="15">
        <f>SUBTOTAL(3,$B$6:B122)</f>
        <v>0</v>
      </c>
      <c r="B122" s="20"/>
      <c r="C122" s="20"/>
      <c r="D122" s="35"/>
      <c r="E122" s="35"/>
      <c r="F122" s="20"/>
      <c r="G122" s="29"/>
      <c r="H122" s="29"/>
      <c r="I122" s="19"/>
      <c r="J122" s="17"/>
      <c r="K122" s="17"/>
      <c r="L122" s="35"/>
      <c r="M122" s="35"/>
      <c r="N122" s="18"/>
      <c r="O122" s="20"/>
      <c r="Q122" s="22" t="str">
        <f t="shared" si="2"/>
        <v/>
      </c>
      <c r="R122" s="1" t="e">
        <f t="shared" si="3"/>
        <v>#VALUE!</v>
      </c>
    </row>
    <row r="123" spans="1:18" hidden="1">
      <c r="A123" s="15">
        <f>SUBTOTAL(3,$B$6:B123)</f>
        <v>0</v>
      </c>
      <c r="B123" s="20"/>
      <c r="C123" s="20"/>
      <c r="D123" s="35"/>
      <c r="E123" s="35"/>
      <c r="F123" s="20"/>
      <c r="G123" s="29"/>
      <c r="H123" s="29"/>
      <c r="I123" s="19"/>
      <c r="J123" s="17"/>
      <c r="K123" s="17"/>
      <c r="L123" s="35"/>
      <c r="M123" s="35"/>
      <c r="N123" s="18"/>
      <c r="O123" s="20"/>
      <c r="Q123" s="22" t="str">
        <f t="shared" si="2"/>
        <v/>
      </c>
      <c r="R123" s="1" t="e">
        <f t="shared" si="3"/>
        <v>#VALUE!</v>
      </c>
    </row>
    <row r="124" spans="1:18" hidden="1">
      <c r="A124" s="15">
        <f>SUBTOTAL(3,$B$6:B124)</f>
        <v>0</v>
      </c>
      <c r="B124" s="20"/>
      <c r="C124" s="20"/>
      <c r="D124" s="35"/>
      <c r="E124" s="35"/>
      <c r="F124" s="20"/>
      <c r="G124" s="29"/>
      <c r="H124" s="29"/>
      <c r="I124" s="19"/>
      <c r="J124" s="17"/>
      <c r="K124" s="17"/>
      <c r="L124" s="35"/>
      <c r="M124" s="35"/>
      <c r="N124" s="18"/>
      <c r="O124" s="20"/>
      <c r="Q124" s="22" t="str">
        <f t="shared" si="2"/>
        <v/>
      </c>
      <c r="R124" s="1" t="e">
        <f t="shared" si="3"/>
        <v>#VALUE!</v>
      </c>
    </row>
    <row r="125" spans="1:18" hidden="1">
      <c r="A125" s="15">
        <f>SUBTOTAL(3,$B$6:B125)</f>
        <v>0</v>
      </c>
      <c r="B125" s="16"/>
      <c r="C125" s="17"/>
      <c r="D125" s="18"/>
      <c r="E125" s="18"/>
      <c r="F125" s="18"/>
      <c r="G125" s="18"/>
      <c r="H125" s="18"/>
      <c r="I125" s="19"/>
      <c r="J125" s="18"/>
      <c r="K125" s="18"/>
      <c r="L125" s="18"/>
      <c r="M125" s="25"/>
      <c r="N125" s="24"/>
      <c r="O125" s="24"/>
      <c r="Q125" s="22" t="str">
        <f t="shared" si="2"/>
        <v/>
      </c>
      <c r="R125" s="1" t="e">
        <f t="shared" si="3"/>
        <v>#VALUE!</v>
      </c>
    </row>
    <row r="126" spans="1:18" hidden="1">
      <c r="A126" s="15">
        <f>SUBTOTAL(3,$B$6:B126)</f>
        <v>0</v>
      </c>
      <c r="B126" s="16"/>
      <c r="C126" s="46"/>
      <c r="D126" s="18"/>
      <c r="E126" s="18"/>
      <c r="F126" s="18"/>
      <c r="G126" s="18"/>
      <c r="H126" s="18"/>
      <c r="I126" s="19"/>
      <c r="J126" s="18"/>
      <c r="K126" s="18"/>
      <c r="L126" s="18"/>
      <c r="M126" s="18"/>
      <c r="N126" s="18"/>
      <c r="O126" s="35"/>
      <c r="Q126" s="22" t="str">
        <f t="shared" si="2"/>
        <v/>
      </c>
      <c r="R126" s="1" t="e">
        <f t="shared" si="3"/>
        <v>#VALUE!</v>
      </c>
    </row>
    <row r="127" spans="1:18" hidden="1">
      <c r="A127" s="15">
        <f>SUBTOTAL(3,$B$6:B127)</f>
        <v>0</v>
      </c>
      <c r="B127" s="16"/>
      <c r="C127" s="46"/>
      <c r="D127" s="41"/>
      <c r="E127" s="41"/>
      <c r="F127" s="41"/>
      <c r="G127" s="41"/>
      <c r="H127" s="41"/>
      <c r="I127" s="19"/>
      <c r="J127" s="18"/>
      <c r="K127" s="18"/>
      <c r="L127" s="18"/>
      <c r="M127" s="18"/>
      <c r="N127" s="18"/>
      <c r="O127" s="35"/>
      <c r="Q127" s="22" t="str">
        <f t="shared" si="2"/>
        <v/>
      </c>
      <c r="R127" s="1" t="e">
        <f t="shared" si="3"/>
        <v>#VALUE!</v>
      </c>
    </row>
    <row r="128" spans="1:18" hidden="1">
      <c r="A128" s="15">
        <f>SUBTOTAL(3,$B$6:B128)</f>
        <v>0</v>
      </c>
      <c r="B128" s="24"/>
      <c r="C128" s="28"/>
      <c r="D128" s="19"/>
      <c r="E128" s="19"/>
      <c r="F128" s="19"/>
      <c r="G128" s="19"/>
      <c r="H128" s="19"/>
      <c r="I128" s="19"/>
      <c r="J128" s="18"/>
      <c r="K128" s="18"/>
      <c r="L128" s="18"/>
      <c r="M128" s="18"/>
      <c r="N128" s="18"/>
      <c r="O128" s="35"/>
      <c r="Q128" s="22" t="str">
        <f t="shared" si="2"/>
        <v/>
      </c>
      <c r="R128" s="1" t="e">
        <f t="shared" si="3"/>
        <v>#VALUE!</v>
      </c>
    </row>
    <row r="129" spans="1:18" hidden="1">
      <c r="A129" s="15">
        <f>SUBTOTAL(3,$B$6:B129)</f>
        <v>0</v>
      </c>
      <c r="B129" s="16"/>
      <c r="C129" s="16"/>
      <c r="D129" s="18"/>
      <c r="E129" s="18"/>
      <c r="F129" s="18"/>
      <c r="G129" s="18"/>
      <c r="H129" s="18"/>
      <c r="I129" s="19"/>
      <c r="J129" s="18"/>
      <c r="K129" s="18"/>
      <c r="L129" s="18"/>
      <c r="M129" s="18"/>
      <c r="N129" s="18"/>
      <c r="O129" s="24"/>
      <c r="Q129" s="22" t="str">
        <f t="shared" si="2"/>
        <v/>
      </c>
      <c r="R129" s="1" t="e">
        <f t="shared" si="3"/>
        <v>#VALUE!</v>
      </c>
    </row>
    <row r="130" spans="1:18" hidden="1">
      <c r="A130" s="15">
        <f>SUBTOTAL(3,$B$6:B130)</f>
        <v>0</v>
      </c>
      <c r="B130" s="16"/>
      <c r="C130" s="17"/>
      <c r="D130" s="18"/>
      <c r="E130" s="18"/>
      <c r="F130" s="18"/>
      <c r="G130" s="18"/>
      <c r="H130" s="18"/>
      <c r="I130" s="19"/>
      <c r="J130" s="18"/>
      <c r="K130" s="18"/>
      <c r="L130" s="18"/>
      <c r="M130" s="25"/>
      <c r="N130" s="24"/>
      <c r="O130" s="24"/>
      <c r="Q130" s="22" t="str">
        <f t="shared" si="2"/>
        <v/>
      </c>
      <c r="R130" s="1" t="e">
        <f t="shared" si="3"/>
        <v>#VALUE!</v>
      </c>
    </row>
    <row r="131" spans="1:18" hidden="1">
      <c r="A131" s="15">
        <f>SUBTOTAL(3,$B$6:B131)</f>
        <v>0</v>
      </c>
      <c r="B131" s="16"/>
      <c r="C131" s="46"/>
      <c r="D131" s="17"/>
      <c r="E131" s="17"/>
      <c r="F131" s="17"/>
      <c r="G131" s="18"/>
      <c r="H131" s="18"/>
      <c r="I131" s="19"/>
      <c r="J131" s="17"/>
      <c r="K131" s="17"/>
      <c r="L131" s="17"/>
      <c r="M131" s="17"/>
      <c r="N131" s="17"/>
      <c r="O131" s="24"/>
      <c r="Q131" s="22" t="str">
        <f t="shared" si="2"/>
        <v/>
      </c>
      <c r="R131" s="1" t="e">
        <f t="shared" si="3"/>
        <v>#VALUE!</v>
      </c>
    </row>
    <row r="132" spans="1:18" hidden="1">
      <c r="A132" s="15">
        <f>SUBTOTAL(3,$B$6:B132)</f>
        <v>0</v>
      </c>
      <c r="B132" s="16"/>
      <c r="C132" s="46"/>
      <c r="D132" s="46"/>
      <c r="E132" s="46"/>
      <c r="F132" s="46"/>
      <c r="G132" s="27"/>
      <c r="H132" s="27"/>
      <c r="I132" s="19"/>
      <c r="J132" s="46"/>
      <c r="K132" s="36"/>
      <c r="L132" s="36"/>
      <c r="M132" s="36"/>
      <c r="N132" s="36"/>
      <c r="O132" s="24"/>
      <c r="Q132" s="22" t="str">
        <f t="shared" si="2"/>
        <v/>
      </c>
      <c r="R132" s="1" t="e">
        <f t="shared" si="3"/>
        <v>#VALUE!</v>
      </c>
    </row>
    <row r="133" spans="1:18" hidden="1">
      <c r="A133" s="15">
        <f>SUBTOTAL(3,$B$6:B133)</f>
        <v>0</v>
      </c>
      <c r="B133" s="24"/>
      <c r="C133" s="24"/>
      <c r="D133" s="29"/>
      <c r="E133" s="29"/>
      <c r="F133" s="29"/>
      <c r="G133" s="29"/>
      <c r="H133" s="18"/>
      <c r="I133" s="19"/>
      <c r="J133" s="18"/>
      <c r="K133" s="18"/>
      <c r="L133" s="35"/>
      <c r="M133" s="35"/>
      <c r="N133" s="18"/>
      <c r="O133" s="20"/>
      <c r="Q133" s="22" t="str">
        <f t="shared" si="2"/>
        <v/>
      </c>
      <c r="R133" s="1" t="e">
        <f t="shared" si="3"/>
        <v>#VALUE!</v>
      </c>
    </row>
    <row r="134" spans="1:18" hidden="1">
      <c r="A134" s="15">
        <f>SUBTOTAL(3,$B$6:B134)</f>
        <v>0</v>
      </c>
      <c r="B134" s="24"/>
      <c r="C134" s="24"/>
      <c r="D134" s="29"/>
      <c r="E134" s="29"/>
      <c r="F134" s="29"/>
      <c r="G134" s="29"/>
      <c r="H134" s="35"/>
      <c r="I134" s="19"/>
      <c r="J134" s="18"/>
      <c r="K134" s="18"/>
      <c r="L134" s="35"/>
      <c r="M134" s="35"/>
      <c r="N134" s="18"/>
      <c r="O134" s="20"/>
      <c r="Q134" s="22" t="str">
        <f t="shared" si="2"/>
        <v/>
      </c>
      <c r="R134" s="1" t="e">
        <f t="shared" si="3"/>
        <v>#VALUE!</v>
      </c>
    </row>
    <row r="135" spans="1:18" hidden="1">
      <c r="A135" s="15">
        <f>SUBTOTAL(3,$B$6:B135)</f>
        <v>0</v>
      </c>
      <c r="B135" s="20"/>
      <c r="C135" s="20"/>
      <c r="D135" s="35"/>
      <c r="E135" s="35"/>
      <c r="F135" s="29"/>
      <c r="G135" s="29"/>
      <c r="H135" s="35"/>
      <c r="I135" s="19"/>
      <c r="J135" s="18"/>
      <c r="K135" s="18"/>
      <c r="L135" s="35"/>
      <c r="M135" s="35"/>
      <c r="N135" s="18"/>
      <c r="O135" s="20"/>
      <c r="Q135" s="22" t="str">
        <f t="shared" ref="Q135:Q198" si="4">G135&amp;I135</f>
        <v/>
      </c>
      <c r="R135" s="1" t="e">
        <f t="shared" ref="R135:R198" si="5">LEFT(Q135,1)*1</f>
        <v>#VALUE!</v>
      </c>
    </row>
    <row r="136" spans="1:18" hidden="1">
      <c r="A136" s="15">
        <f>SUBTOTAL(3,$B$6:B136)</f>
        <v>0</v>
      </c>
      <c r="B136" s="20"/>
      <c r="C136" s="20"/>
      <c r="D136" s="35"/>
      <c r="E136" s="35"/>
      <c r="F136" s="29"/>
      <c r="G136" s="29"/>
      <c r="H136" s="35"/>
      <c r="I136" s="19"/>
      <c r="J136" s="18"/>
      <c r="K136" s="18"/>
      <c r="L136" s="35"/>
      <c r="M136" s="35"/>
      <c r="N136" s="18"/>
      <c r="O136" s="20"/>
      <c r="Q136" s="22" t="str">
        <f t="shared" si="4"/>
        <v/>
      </c>
      <c r="R136" s="1" t="e">
        <f t="shared" si="5"/>
        <v>#VALUE!</v>
      </c>
    </row>
    <row r="137" spans="1:18" hidden="1">
      <c r="A137" s="15">
        <f>SUBTOTAL(3,$B$6:B137)</f>
        <v>0</v>
      </c>
      <c r="B137" s="20"/>
      <c r="C137" s="20"/>
      <c r="D137" s="35"/>
      <c r="E137" s="35"/>
      <c r="F137" s="29"/>
      <c r="G137" s="29"/>
      <c r="H137" s="35"/>
      <c r="I137" s="19"/>
      <c r="J137" s="18"/>
      <c r="K137" s="18"/>
      <c r="L137" s="35"/>
      <c r="M137" s="35"/>
      <c r="N137" s="18"/>
      <c r="O137" s="20"/>
      <c r="Q137" s="22" t="str">
        <f t="shared" si="4"/>
        <v/>
      </c>
      <c r="R137" s="1" t="e">
        <f t="shared" si="5"/>
        <v>#VALUE!</v>
      </c>
    </row>
    <row r="138" spans="1:18" hidden="1">
      <c r="A138" s="15">
        <f>SUBTOTAL(3,$B$6:B138)</f>
        <v>0</v>
      </c>
      <c r="B138" s="20"/>
      <c r="C138" s="20"/>
      <c r="D138" s="48"/>
      <c r="E138" s="48"/>
      <c r="F138" s="18"/>
      <c r="G138" s="35"/>
      <c r="H138" s="35"/>
      <c r="I138" s="19"/>
      <c r="J138" s="18"/>
      <c r="K138" s="18"/>
      <c r="L138" s="35"/>
      <c r="M138" s="20"/>
      <c r="N138" s="35"/>
      <c r="O138" s="20"/>
      <c r="Q138" s="22" t="str">
        <f t="shared" si="4"/>
        <v/>
      </c>
      <c r="R138" s="1" t="e">
        <f t="shared" si="5"/>
        <v>#VALUE!</v>
      </c>
    </row>
    <row r="139" spans="1:18" hidden="1">
      <c r="A139" s="15">
        <f>SUBTOTAL(3,$B$6:B139)</f>
        <v>0</v>
      </c>
      <c r="B139" s="20"/>
      <c r="C139" s="20"/>
      <c r="D139" s="48"/>
      <c r="E139" s="48"/>
      <c r="F139" s="18"/>
      <c r="G139" s="35"/>
      <c r="H139" s="35"/>
      <c r="I139" s="19"/>
      <c r="J139" s="18"/>
      <c r="K139" s="18"/>
      <c r="L139" s="35"/>
      <c r="M139" s="20"/>
      <c r="N139" s="35"/>
      <c r="O139" s="20"/>
      <c r="Q139" s="22" t="str">
        <f t="shared" si="4"/>
        <v/>
      </c>
      <c r="R139" s="1" t="e">
        <f t="shared" si="5"/>
        <v>#VALUE!</v>
      </c>
    </row>
    <row r="140" spans="1:18" hidden="1">
      <c r="A140" s="15">
        <f>SUBTOTAL(3,$B$6:B140)</f>
        <v>0</v>
      </c>
      <c r="B140" s="20"/>
      <c r="C140" s="20"/>
      <c r="D140" s="48"/>
      <c r="E140" s="48"/>
      <c r="F140" s="18"/>
      <c r="G140" s="35"/>
      <c r="H140" s="35"/>
      <c r="I140" s="19"/>
      <c r="J140" s="18"/>
      <c r="K140" s="18"/>
      <c r="L140" s="35"/>
      <c r="M140" s="20"/>
      <c r="N140" s="35"/>
      <c r="O140" s="20"/>
      <c r="Q140" s="22" t="str">
        <f t="shared" si="4"/>
        <v/>
      </c>
      <c r="R140" s="1" t="e">
        <f t="shared" si="5"/>
        <v>#VALUE!</v>
      </c>
    </row>
    <row r="141" spans="1:18" hidden="1">
      <c r="A141" s="15">
        <f>SUBTOTAL(3,$B$6:B141)</f>
        <v>0</v>
      </c>
      <c r="B141" s="20"/>
      <c r="C141" s="20"/>
      <c r="D141" s="20"/>
      <c r="E141" s="20"/>
      <c r="F141" s="18"/>
      <c r="G141" s="35"/>
      <c r="H141" s="35"/>
      <c r="I141" s="19"/>
      <c r="J141" s="18"/>
      <c r="K141" s="18"/>
      <c r="L141" s="35"/>
      <c r="M141" s="20"/>
      <c r="N141" s="35"/>
      <c r="O141" s="20"/>
      <c r="Q141" s="22" t="str">
        <f t="shared" si="4"/>
        <v/>
      </c>
      <c r="R141" s="1" t="e">
        <f t="shared" si="5"/>
        <v>#VALUE!</v>
      </c>
    </row>
    <row r="142" spans="1:18" hidden="1">
      <c r="A142" s="15">
        <f>SUBTOTAL(3,$B$6:B142)</f>
        <v>0</v>
      </c>
      <c r="B142" s="20"/>
      <c r="C142" s="20"/>
      <c r="D142" s="20"/>
      <c r="E142" s="20"/>
      <c r="F142" s="18"/>
      <c r="G142" s="35"/>
      <c r="H142" s="35"/>
      <c r="I142" s="19"/>
      <c r="J142" s="18"/>
      <c r="K142" s="18"/>
      <c r="L142" s="35"/>
      <c r="M142" s="20"/>
      <c r="N142" s="35"/>
      <c r="O142" s="20"/>
      <c r="Q142" s="22" t="str">
        <f t="shared" si="4"/>
        <v/>
      </c>
      <c r="R142" s="1" t="e">
        <f t="shared" si="5"/>
        <v>#VALUE!</v>
      </c>
    </row>
    <row r="143" spans="1:18" hidden="1">
      <c r="A143" s="15">
        <f>SUBTOTAL(3,$B$6:B143)</f>
        <v>0</v>
      </c>
      <c r="B143" s="20"/>
      <c r="C143" s="20"/>
      <c r="D143" s="20"/>
      <c r="E143" s="20"/>
      <c r="F143" s="20"/>
      <c r="G143" s="35"/>
      <c r="H143" s="35"/>
      <c r="I143" s="19"/>
      <c r="J143" s="18"/>
      <c r="K143" s="18"/>
      <c r="L143" s="35"/>
      <c r="M143" s="20"/>
      <c r="N143" s="35"/>
      <c r="O143" s="20"/>
      <c r="Q143" s="22" t="str">
        <f t="shared" si="4"/>
        <v/>
      </c>
      <c r="R143" s="1" t="e">
        <f t="shared" si="5"/>
        <v>#VALUE!</v>
      </c>
    </row>
    <row r="144" spans="1:18" hidden="1">
      <c r="A144" s="15">
        <f>SUBTOTAL(3,$B$6:B144)</f>
        <v>0</v>
      </c>
      <c r="B144" s="20"/>
      <c r="C144" s="20"/>
      <c r="D144" s="20"/>
      <c r="E144" s="20"/>
      <c r="F144" s="18"/>
      <c r="G144" s="35"/>
      <c r="H144" s="35"/>
      <c r="I144" s="19"/>
      <c r="J144" s="18"/>
      <c r="K144" s="18"/>
      <c r="L144" s="35"/>
      <c r="M144" s="20"/>
      <c r="N144" s="35"/>
      <c r="O144" s="20"/>
      <c r="Q144" s="22" t="str">
        <f t="shared" si="4"/>
        <v/>
      </c>
      <c r="R144" s="1" t="e">
        <f t="shared" si="5"/>
        <v>#VALUE!</v>
      </c>
    </row>
    <row r="145" spans="1:18" hidden="1">
      <c r="A145" s="15">
        <f>SUBTOTAL(3,$B$6:B145)</f>
        <v>0</v>
      </c>
      <c r="B145" s="20"/>
      <c r="C145" s="20"/>
      <c r="D145" s="20"/>
      <c r="E145" s="20"/>
      <c r="F145" s="18"/>
      <c r="G145" s="35"/>
      <c r="H145" s="35"/>
      <c r="I145" s="19"/>
      <c r="J145" s="18"/>
      <c r="K145" s="18"/>
      <c r="L145" s="35"/>
      <c r="M145" s="20"/>
      <c r="N145" s="35"/>
      <c r="O145" s="20"/>
      <c r="Q145" s="22" t="str">
        <f t="shared" si="4"/>
        <v/>
      </c>
      <c r="R145" s="1" t="e">
        <f t="shared" si="5"/>
        <v>#VALUE!</v>
      </c>
    </row>
    <row r="146" spans="1:18" hidden="1">
      <c r="A146" s="15">
        <f>SUBTOTAL(3,$B$6:B146)</f>
        <v>0</v>
      </c>
      <c r="B146" s="20"/>
      <c r="C146" s="20"/>
      <c r="D146" s="20"/>
      <c r="E146" s="20"/>
      <c r="F146" s="18"/>
      <c r="G146" s="35"/>
      <c r="H146" s="35"/>
      <c r="I146" s="19"/>
      <c r="J146" s="18"/>
      <c r="K146" s="18"/>
      <c r="L146" s="35"/>
      <c r="M146" s="20"/>
      <c r="N146" s="35"/>
      <c r="O146" s="20"/>
      <c r="Q146" s="22" t="str">
        <f t="shared" si="4"/>
        <v/>
      </c>
      <c r="R146" s="1" t="e">
        <f t="shared" si="5"/>
        <v>#VALUE!</v>
      </c>
    </row>
    <row r="147" spans="1:18" hidden="1">
      <c r="A147" s="15">
        <f>SUBTOTAL(3,$B$6:B147)</f>
        <v>0</v>
      </c>
      <c r="B147" s="16"/>
      <c r="C147" s="17"/>
      <c r="D147" s="37"/>
      <c r="E147" s="37"/>
      <c r="F147" s="18"/>
      <c r="G147" s="18"/>
      <c r="H147" s="18"/>
      <c r="I147" s="19"/>
      <c r="J147" s="18"/>
      <c r="K147" s="18"/>
      <c r="L147" s="18"/>
      <c r="M147" s="37"/>
      <c r="N147" s="18"/>
      <c r="O147" s="20"/>
      <c r="Q147" s="22" t="str">
        <f t="shared" si="4"/>
        <v/>
      </c>
      <c r="R147" s="1" t="e">
        <f t="shared" si="5"/>
        <v>#VALUE!</v>
      </c>
    </row>
    <row r="148" spans="1:18" hidden="1">
      <c r="A148" s="15">
        <f>SUBTOTAL(3,$B$6:B148)</f>
        <v>0</v>
      </c>
      <c r="B148" s="16"/>
      <c r="C148" s="17"/>
      <c r="D148" s="37"/>
      <c r="E148" s="37"/>
      <c r="F148" s="18"/>
      <c r="G148" s="18"/>
      <c r="H148" s="18"/>
      <c r="I148" s="19"/>
      <c r="J148" s="18"/>
      <c r="K148" s="18"/>
      <c r="L148" s="18"/>
      <c r="M148" s="37"/>
      <c r="N148" s="18"/>
      <c r="O148" s="20"/>
      <c r="Q148" s="22" t="str">
        <f t="shared" si="4"/>
        <v/>
      </c>
      <c r="R148" s="1" t="e">
        <f t="shared" si="5"/>
        <v>#VALUE!</v>
      </c>
    </row>
    <row r="149" spans="1:18" hidden="1">
      <c r="A149" s="15">
        <f>SUBTOTAL(3,$B$6:B149)</f>
        <v>0</v>
      </c>
      <c r="B149" s="16"/>
      <c r="C149" s="16"/>
      <c r="D149" s="37"/>
      <c r="E149" s="37"/>
      <c r="F149" s="18"/>
      <c r="G149" s="18"/>
      <c r="H149" s="18"/>
      <c r="I149" s="19"/>
      <c r="J149" s="18"/>
      <c r="K149" s="18"/>
      <c r="L149" s="18"/>
      <c r="M149" s="37"/>
      <c r="N149" s="18"/>
      <c r="O149" s="20"/>
      <c r="Q149" s="22" t="str">
        <f t="shared" si="4"/>
        <v/>
      </c>
      <c r="R149" s="1" t="e">
        <f t="shared" si="5"/>
        <v>#VALUE!</v>
      </c>
    </row>
    <row r="150" spans="1:18" hidden="1">
      <c r="A150" s="15">
        <f>SUBTOTAL(3,$B$6:B150)</f>
        <v>0</v>
      </c>
      <c r="B150" s="16"/>
      <c r="C150" s="16"/>
      <c r="D150" s="16"/>
      <c r="E150" s="16"/>
      <c r="F150" s="18"/>
      <c r="G150" s="27"/>
      <c r="H150" s="27"/>
      <c r="I150" s="19"/>
      <c r="J150" s="18"/>
      <c r="K150" s="18"/>
      <c r="L150" s="35"/>
      <c r="M150" s="20"/>
      <c r="N150" s="35"/>
      <c r="O150" s="20"/>
      <c r="Q150" s="22" t="str">
        <f t="shared" si="4"/>
        <v/>
      </c>
      <c r="R150" s="1" t="e">
        <f t="shared" si="5"/>
        <v>#VALUE!</v>
      </c>
    </row>
    <row r="151" spans="1:18" hidden="1">
      <c r="A151" s="15">
        <f>SUBTOTAL(3,$B$6:B151)</f>
        <v>0</v>
      </c>
      <c r="B151" s="20"/>
      <c r="C151" s="35"/>
      <c r="D151" s="48"/>
      <c r="E151" s="48"/>
      <c r="F151" s="18"/>
      <c r="G151" s="35"/>
      <c r="H151" s="35"/>
      <c r="I151" s="19"/>
      <c r="J151" s="18"/>
      <c r="K151" s="18"/>
      <c r="L151" s="35"/>
      <c r="M151" s="20"/>
      <c r="N151" s="35"/>
      <c r="O151" s="20"/>
      <c r="Q151" s="22" t="str">
        <f t="shared" si="4"/>
        <v/>
      </c>
      <c r="R151" s="1" t="e">
        <f t="shared" si="5"/>
        <v>#VALUE!</v>
      </c>
    </row>
    <row r="152" spans="1:18" hidden="1">
      <c r="A152" s="15">
        <f>SUBTOTAL(3,$B$6:B152)</f>
        <v>0</v>
      </c>
      <c r="B152" s="24"/>
      <c r="C152" s="28"/>
      <c r="D152" s="29"/>
      <c r="E152" s="29"/>
      <c r="F152" s="29"/>
      <c r="G152" s="29"/>
      <c r="H152" s="29"/>
      <c r="I152" s="19"/>
      <c r="J152" s="18"/>
      <c r="K152" s="18"/>
      <c r="L152" s="29"/>
      <c r="M152" s="29"/>
      <c r="N152" s="20"/>
      <c r="O152" s="20"/>
      <c r="Q152" s="22" t="str">
        <f t="shared" si="4"/>
        <v/>
      </c>
      <c r="R152" s="1" t="e">
        <f t="shared" si="5"/>
        <v>#VALUE!</v>
      </c>
    </row>
    <row r="153" spans="1:18" hidden="1">
      <c r="A153" s="15">
        <f>SUBTOTAL(3,$B$6:B153)</f>
        <v>0</v>
      </c>
      <c r="B153" s="24"/>
      <c r="C153" s="28"/>
      <c r="D153" s="29"/>
      <c r="E153" s="29"/>
      <c r="F153" s="29"/>
      <c r="G153" s="29"/>
      <c r="H153" s="35"/>
      <c r="I153" s="19"/>
      <c r="J153" s="18"/>
      <c r="K153" s="18"/>
      <c r="L153" s="29"/>
      <c r="M153" s="29"/>
      <c r="N153" s="20"/>
      <c r="O153" s="20"/>
      <c r="Q153" s="22" t="str">
        <f t="shared" si="4"/>
        <v/>
      </c>
      <c r="R153" s="1" t="e">
        <f t="shared" si="5"/>
        <v>#VALUE!</v>
      </c>
    </row>
    <row r="154" spans="1:18" hidden="1">
      <c r="A154" s="15">
        <f>SUBTOTAL(3,$B$6:B154)</f>
        <v>0</v>
      </c>
      <c r="B154" s="24"/>
      <c r="C154" s="28"/>
      <c r="D154" s="29"/>
      <c r="E154" s="29"/>
      <c r="F154" s="29"/>
      <c r="G154" s="29"/>
      <c r="H154" s="18"/>
      <c r="I154" s="19"/>
      <c r="J154" s="18"/>
      <c r="K154" s="18"/>
      <c r="L154" s="29"/>
      <c r="M154" s="29"/>
      <c r="N154" s="20"/>
      <c r="O154" s="20"/>
      <c r="Q154" s="22" t="str">
        <f t="shared" si="4"/>
        <v/>
      </c>
      <c r="R154" s="1" t="e">
        <f t="shared" si="5"/>
        <v>#VALUE!</v>
      </c>
    </row>
    <row r="155" spans="1:18" hidden="1">
      <c r="A155" s="15">
        <f>SUBTOTAL(3,$B$6:B155)</f>
        <v>0</v>
      </c>
      <c r="B155" s="24"/>
      <c r="C155" s="28"/>
      <c r="D155" s="29"/>
      <c r="E155" s="29"/>
      <c r="F155" s="29"/>
      <c r="G155" s="29"/>
      <c r="H155" s="35"/>
      <c r="I155" s="19"/>
      <c r="J155" s="18"/>
      <c r="K155" s="18"/>
      <c r="L155" s="29"/>
      <c r="M155" s="29"/>
      <c r="N155" s="20"/>
      <c r="O155" s="20"/>
      <c r="Q155" s="22" t="str">
        <f t="shared" si="4"/>
        <v/>
      </c>
      <c r="R155" s="1" t="e">
        <f t="shared" si="5"/>
        <v>#VALUE!</v>
      </c>
    </row>
    <row r="156" spans="1:18" hidden="1">
      <c r="A156" s="15">
        <f>SUBTOTAL(3,$B$6:B156)</f>
        <v>0</v>
      </c>
      <c r="B156" s="24"/>
      <c r="C156" s="28"/>
      <c r="D156" s="29"/>
      <c r="E156" s="29"/>
      <c r="F156" s="29"/>
      <c r="G156" s="29"/>
      <c r="H156" s="35"/>
      <c r="I156" s="19"/>
      <c r="J156" s="18"/>
      <c r="K156" s="18"/>
      <c r="L156" s="29"/>
      <c r="M156" s="29"/>
      <c r="N156" s="20"/>
      <c r="O156" s="20"/>
      <c r="Q156" s="22" t="str">
        <f t="shared" si="4"/>
        <v/>
      </c>
      <c r="R156" s="1" t="e">
        <f t="shared" si="5"/>
        <v>#VALUE!</v>
      </c>
    </row>
    <row r="157" spans="1:18" hidden="1">
      <c r="A157" s="15">
        <f>SUBTOTAL(3,$B$6:B157)</f>
        <v>0</v>
      </c>
      <c r="B157" s="24"/>
      <c r="C157" s="28"/>
      <c r="D157" s="29"/>
      <c r="E157" s="29"/>
      <c r="F157" s="29"/>
      <c r="G157" s="29"/>
      <c r="H157" s="35"/>
      <c r="I157" s="19"/>
      <c r="J157" s="18"/>
      <c r="K157" s="18"/>
      <c r="L157" s="29"/>
      <c r="M157" s="29"/>
      <c r="N157" s="20"/>
      <c r="O157" s="20"/>
      <c r="Q157" s="22" t="str">
        <f t="shared" si="4"/>
        <v/>
      </c>
      <c r="R157" s="1" t="e">
        <f t="shared" si="5"/>
        <v>#VALUE!</v>
      </c>
    </row>
    <row r="158" spans="1:18" hidden="1">
      <c r="A158" s="15">
        <f>SUBTOTAL(3,$B$6:B158)</f>
        <v>0</v>
      </c>
      <c r="B158" s="16"/>
      <c r="C158" s="17"/>
      <c r="D158" s="18"/>
      <c r="E158" s="18"/>
      <c r="F158" s="18"/>
      <c r="G158" s="18"/>
      <c r="H158" s="18"/>
      <c r="I158" s="19"/>
      <c r="J158" s="18"/>
      <c r="K158" s="18"/>
      <c r="L158" s="18"/>
      <c r="M158" s="18"/>
      <c r="N158" s="18"/>
      <c r="O158" s="20"/>
      <c r="Q158" s="22" t="str">
        <f t="shared" si="4"/>
        <v/>
      </c>
      <c r="R158" s="1" t="e">
        <f t="shared" si="5"/>
        <v>#VALUE!</v>
      </c>
    </row>
    <row r="159" spans="1:18" hidden="1">
      <c r="A159" s="15">
        <f>SUBTOTAL(3,$B$6:B159)</f>
        <v>0</v>
      </c>
      <c r="B159" s="16"/>
      <c r="C159" s="17"/>
      <c r="D159" s="18"/>
      <c r="E159" s="18"/>
      <c r="F159" s="18"/>
      <c r="G159" s="18"/>
      <c r="H159" s="18"/>
      <c r="I159" s="19"/>
      <c r="J159" s="18"/>
      <c r="K159" s="18"/>
      <c r="L159" s="18"/>
      <c r="M159" s="18"/>
      <c r="N159" s="18"/>
      <c r="O159" s="20"/>
      <c r="Q159" s="22" t="str">
        <f t="shared" si="4"/>
        <v/>
      </c>
      <c r="R159" s="1" t="e">
        <f t="shared" si="5"/>
        <v>#VALUE!</v>
      </c>
    </row>
    <row r="160" spans="1:18" hidden="1">
      <c r="A160" s="15">
        <f>SUBTOTAL(3,$B$6:B160)</f>
        <v>0</v>
      </c>
      <c r="B160" s="38"/>
      <c r="C160" s="17"/>
      <c r="D160" s="18"/>
      <c r="E160" s="18"/>
      <c r="F160" s="18"/>
      <c r="G160" s="18"/>
      <c r="H160" s="18"/>
      <c r="I160" s="19"/>
      <c r="J160" s="18"/>
      <c r="K160" s="18"/>
      <c r="L160" s="18"/>
      <c r="M160" s="18"/>
      <c r="N160" s="18"/>
      <c r="O160" s="20"/>
      <c r="Q160" s="22" t="str">
        <f t="shared" si="4"/>
        <v/>
      </c>
      <c r="R160" s="1" t="e">
        <f t="shared" si="5"/>
        <v>#VALUE!</v>
      </c>
    </row>
    <row r="161" spans="1:19" hidden="1">
      <c r="A161" s="15">
        <f>SUBTOTAL(3,$B$6:B161)</f>
        <v>0</v>
      </c>
      <c r="B161" s="24"/>
      <c r="C161" s="24"/>
      <c r="D161" s="29"/>
      <c r="E161" s="29"/>
      <c r="F161" s="29"/>
      <c r="G161" s="29"/>
      <c r="H161" s="29"/>
      <c r="I161" s="19"/>
      <c r="J161" s="18"/>
      <c r="K161" s="18"/>
      <c r="L161" s="35"/>
      <c r="M161" s="35"/>
      <c r="N161" s="35"/>
      <c r="O161" s="20"/>
      <c r="Q161" s="22" t="str">
        <f t="shared" si="4"/>
        <v/>
      </c>
      <c r="R161" s="1" t="e">
        <f t="shared" si="5"/>
        <v>#VALUE!</v>
      </c>
    </row>
    <row r="162" spans="1:19" hidden="1">
      <c r="A162" s="15">
        <f>SUBTOTAL(3,$B$6:B162)</f>
        <v>0</v>
      </c>
      <c r="B162" s="16"/>
      <c r="C162" s="17"/>
      <c r="D162" s="18"/>
      <c r="E162" s="18"/>
      <c r="F162" s="18"/>
      <c r="G162" s="18"/>
      <c r="H162" s="35"/>
      <c r="I162" s="19"/>
      <c r="J162" s="18"/>
      <c r="K162" s="18"/>
      <c r="L162" s="18"/>
      <c r="M162" s="18"/>
      <c r="N162" s="18"/>
      <c r="O162" s="24"/>
      <c r="Q162" s="22" t="str">
        <f t="shared" si="4"/>
        <v/>
      </c>
      <c r="R162" s="1" t="e">
        <f t="shared" si="5"/>
        <v>#VALUE!</v>
      </c>
    </row>
    <row r="163" spans="1:19" hidden="1">
      <c r="A163" s="15">
        <f>SUBTOTAL(3,$B$6:B163)</f>
        <v>0</v>
      </c>
      <c r="B163" s="30"/>
      <c r="C163" s="31"/>
      <c r="D163" s="32"/>
      <c r="E163" s="32"/>
      <c r="F163" s="32"/>
      <c r="G163" s="32"/>
      <c r="H163" s="32"/>
      <c r="I163" s="19"/>
      <c r="J163" s="32"/>
      <c r="K163" s="32"/>
      <c r="L163" s="32"/>
      <c r="M163" s="32"/>
      <c r="N163" s="32"/>
      <c r="O163" s="24"/>
      <c r="Q163" s="22" t="str">
        <f t="shared" si="4"/>
        <v/>
      </c>
      <c r="R163" s="1" t="e">
        <f t="shared" si="5"/>
        <v>#VALUE!</v>
      </c>
    </row>
    <row r="164" spans="1:19" hidden="1">
      <c r="A164" s="15">
        <f>SUBTOTAL(3,$B$6:B164)</f>
        <v>0</v>
      </c>
      <c r="B164" s="33"/>
      <c r="C164" s="34"/>
      <c r="D164" s="19"/>
      <c r="E164" s="19"/>
      <c r="F164" s="32"/>
      <c r="G164" s="19"/>
      <c r="H164" s="19"/>
      <c r="I164" s="19"/>
      <c r="J164" s="32"/>
      <c r="K164" s="32"/>
      <c r="L164" s="19"/>
      <c r="M164" s="32"/>
      <c r="N164" s="32"/>
      <c r="O164" s="24"/>
      <c r="Q164" s="22" t="str">
        <f t="shared" si="4"/>
        <v/>
      </c>
      <c r="R164" s="1" t="e">
        <f t="shared" si="5"/>
        <v>#VALUE!</v>
      </c>
    </row>
    <row r="165" spans="1:19" hidden="1">
      <c r="A165" s="15">
        <f>SUBTOTAL(3,$B$6:B165)</f>
        <v>0</v>
      </c>
      <c r="B165" s="33"/>
      <c r="C165" s="34"/>
      <c r="D165" s="19"/>
      <c r="E165" s="19"/>
      <c r="F165" s="32"/>
      <c r="G165" s="19"/>
      <c r="H165" s="19"/>
      <c r="I165" s="19"/>
      <c r="J165" s="32"/>
      <c r="K165" s="32"/>
      <c r="L165" s="19"/>
      <c r="M165" s="32"/>
      <c r="N165" s="32"/>
      <c r="O165" s="24"/>
      <c r="Q165" s="22" t="str">
        <f t="shared" si="4"/>
        <v/>
      </c>
      <c r="R165" s="1" t="e">
        <f t="shared" si="5"/>
        <v>#VALUE!</v>
      </c>
    </row>
    <row r="166" spans="1:19" hidden="1">
      <c r="A166" s="15">
        <f>SUBTOTAL(3,$B$6:B166)</f>
        <v>0</v>
      </c>
      <c r="B166" s="49"/>
      <c r="C166" s="50"/>
      <c r="D166" s="49"/>
      <c r="E166" s="51"/>
      <c r="F166" s="51"/>
      <c r="G166" s="49"/>
      <c r="H166" s="49"/>
      <c r="I166" s="19"/>
      <c r="J166" s="32"/>
      <c r="K166" s="32"/>
      <c r="L166" s="49"/>
      <c r="M166" s="52"/>
      <c r="N166" s="49"/>
      <c r="O166" s="49"/>
      <c r="Q166" s="22" t="str">
        <f t="shared" si="4"/>
        <v/>
      </c>
      <c r="R166" s="1" t="e">
        <f t="shared" si="5"/>
        <v>#VALUE!</v>
      </c>
    </row>
    <row r="167" spans="1:19">
      <c r="A167" s="15">
        <f>SUBTOTAL(3,$B$6:B167)</f>
        <v>1</v>
      </c>
      <c r="B167" s="33">
        <v>43627361</v>
      </c>
      <c r="C167" s="34" t="s">
        <v>77</v>
      </c>
      <c r="D167" s="19">
        <v>7</v>
      </c>
      <c r="E167" s="19">
        <v>1</v>
      </c>
      <c r="F167" s="19">
        <v>2008</v>
      </c>
      <c r="G167" s="19">
        <v>3</v>
      </c>
      <c r="H167" s="19" t="s">
        <v>48</v>
      </c>
      <c r="I167" s="19" t="s">
        <v>16</v>
      </c>
      <c r="J167" s="19" t="s">
        <v>32</v>
      </c>
      <c r="K167" s="19" t="s">
        <v>33</v>
      </c>
      <c r="L167" s="19">
        <v>250</v>
      </c>
      <c r="M167" s="19">
        <v>2512</v>
      </c>
      <c r="N167" s="19">
        <v>1</v>
      </c>
      <c r="O167" s="26"/>
      <c r="Q167" s="22" t="str">
        <f t="shared" si="4"/>
        <v>3TH Tân Bình</v>
      </c>
      <c r="R167" s="1">
        <f t="shared" si="5"/>
        <v>3</v>
      </c>
    </row>
    <row r="168" spans="1:19">
      <c r="A168" s="15">
        <f>SUBTOTAL(3,$B$6:B168)</f>
        <v>2</v>
      </c>
      <c r="B168" s="33">
        <v>34791380</v>
      </c>
      <c r="C168" s="34" t="s">
        <v>79</v>
      </c>
      <c r="D168" s="19">
        <v>21</v>
      </c>
      <c r="E168" s="19">
        <v>2</v>
      </c>
      <c r="F168" s="19">
        <v>2008</v>
      </c>
      <c r="G168" s="19">
        <v>3</v>
      </c>
      <c r="H168" s="19" t="s">
        <v>31</v>
      </c>
      <c r="I168" s="19" t="s">
        <v>16</v>
      </c>
      <c r="J168" s="19" t="s">
        <v>32</v>
      </c>
      <c r="K168" s="19" t="s">
        <v>33</v>
      </c>
      <c r="L168" s="19">
        <v>280</v>
      </c>
      <c r="M168" s="19">
        <v>1480</v>
      </c>
      <c r="N168" s="19">
        <v>1</v>
      </c>
      <c r="O168" s="26"/>
      <c r="Q168" s="22" t="str">
        <f t="shared" si="4"/>
        <v>3TH Tân Bình</v>
      </c>
      <c r="R168" s="1">
        <f t="shared" si="5"/>
        <v>3</v>
      </c>
    </row>
    <row r="169" spans="1:19">
      <c r="A169" s="15">
        <f>SUBTOTAL(3,$B$6:B169)</f>
        <v>3</v>
      </c>
      <c r="B169" s="33">
        <v>42999595</v>
      </c>
      <c r="C169" s="34" t="s">
        <v>81</v>
      </c>
      <c r="D169" s="19">
        <v>1</v>
      </c>
      <c r="E169" s="19">
        <v>12</v>
      </c>
      <c r="F169" s="19">
        <v>2008</v>
      </c>
      <c r="G169" s="19">
        <v>3</v>
      </c>
      <c r="H169" s="19" t="s">
        <v>31</v>
      </c>
      <c r="I169" s="19" t="s">
        <v>16</v>
      </c>
      <c r="J169" s="19" t="s">
        <v>32</v>
      </c>
      <c r="K169" s="19" t="s">
        <v>33</v>
      </c>
      <c r="L169" s="19">
        <v>200</v>
      </c>
      <c r="M169" s="19">
        <v>1596</v>
      </c>
      <c r="N169" s="19">
        <v>1</v>
      </c>
      <c r="O169" s="26"/>
      <c r="Q169" s="22" t="str">
        <f t="shared" si="4"/>
        <v>3TH Tân Bình</v>
      </c>
      <c r="R169" s="1">
        <f t="shared" si="5"/>
        <v>3</v>
      </c>
    </row>
    <row r="170" spans="1:19">
      <c r="A170" s="15">
        <f>SUBTOTAL(3,$B$6:B170)</f>
        <v>4</v>
      </c>
      <c r="B170" s="24">
        <v>44670683</v>
      </c>
      <c r="C170" s="28" t="s">
        <v>90</v>
      </c>
      <c r="D170" s="29">
        <v>24</v>
      </c>
      <c r="E170" s="29">
        <v>8</v>
      </c>
      <c r="F170" s="29">
        <v>2008</v>
      </c>
      <c r="G170" s="29">
        <v>3</v>
      </c>
      <c r="H170" s="29" t="s">
        <v>31</v>
      </c>
      <c r="I170" s="19" t="s">
        <v>28</v>
      </c>
      <c r="J170" s="18" t="s">
        <v>32</v>
      </c>
      <c r="K170" s="18" t="s">
        <v>33</v>
      </c>
      <c r="L170" s="35">
        <v>210</v>
      </c>
      <c r="M170" s="35">
        <v>1155</v>
      </c>
      <c r="N170" s="35">
        <v>1</v>
      </c>
      <c r="O170" s="20"/>
      <c r="Q170" s="22" t="str">
        <f t="shared" si="4"/>
        <v>3TH Tân Thạnh</v>
      </c>
      <c r="R170" s="1">
        <f t="shared" si="5"/>
        <v>3</v>
      </c>
    </row>
    <row r="171" spans="1:19">
      <c r="A171" s="15">
        <f>SUBTOTAL(3,$B$6:B171)</f>
        <v>5</v>
      </c>
      <c r="B171" s="24">
        <v>44373119</v>
      </c>
      <c r="C171" s="28" t="s">
        <v>91</v>
      </c>
      <c r="D171" s="29">
        <v>9</v>
      </c>
      <c r="E171" s="29">
        <v>7</v>
      </c>
      <c r="F171" s="29">
        <v>2008</v>
      </c>
      <c r="G171" s="29">
        <v>3</v>
      </c>
      <c r="H171" s="29" t="s">
        <v>31</v>
      </c>
      <c r="I171" s="19" t="s">
        <v>28</v>
      </c>
      <c r="J171" s="18" t="s">
        <v>32</v>
      </c>
      <c r="K171" s="18" t="s">
        <v>33</v>
      </c>
      <c r="L171" s="35">
        <v>220</v>
      </c>
      <c r="M171" s="35">
        <v>1614</v>
      </c>
      <c r="N171" s="35">
        <v>1</v>
      </c>
      <c r="O171" s="20"/>
      <c r="Q171" s="22" t="str">
        <f t="shared" si="4"/>
        <v>3TH Tân Thạnh</v>
      </c>
      <c r="R171" s="1">
        <f t="shared" si="5"/>
        <v>3</v>
      </c>
    </row>
    <row r="172" spans="1:19">
      <c r="A172" s="15">
        <f>SUBTOTAL(3,$B$6:B172)</f>
        <v>6</v>
      </c>
      <c r="B172" s="24">
        <v>44429517</v>
      </c>
      <c r="C172" s="28" t="s">
        <v>92</v>
      </c>
      <c r="D172" s="29">
        <v>15</v>
      </c>
      <c r="E172" s="29">
        <v>11</v>
      </c>
      <c r="F172" s="29">
        <v>2008</v>
      </c>
      <c r="G172" s="29">
        <v>3</v>
      </c>
      <c r="H172" s="29" t="s">
        <v>31</v>
      </c>
      <c r="I172" s="19" t="s">
        <v>28</v>
      </c>
      <c r="J172" s="18" t="s">
        <v>32</v>
      </c>
      <c r="K172" s="18" t="s">
        <v>33</v>
      </c>
      <c r="L172" s="35">
        <v>230</v>
      </c>
      <c r="M172" s="35">
        <v>1632</v>
      </c>
      <c r="N172" s="35">
        <v>1</v>
      </c>
      <c r="O172" s="20"/>
      <c r="Q172" s="22" t="str">
        <f t="shared" si="4"/>
        <v>3TH Tân Thạnh</v>
      </c>
      <c r="R172" s="1">
        <f t="shared" si="5"/>
        <v>3</v>
      </c>
    </row>
    <row r="173" spans="1:19">
      <c r="A173" s="15">
        <f>SUBTOTAL(3,$B$6:B173)</f>
        <v>7</v>
      </c>
      <c r="B173" s="24">
        <v>44355834</v>
      </c>
      <c r="C173" s="28" t="s">
        <v>93</v>
      </c>
      <c r="D173" s="29">
        <v>19</v>
      </c>
      <c r="E173" s="29">
        <v>1</v>
      </c>
      <c r="F173" s="29">
        <v>2008</v>
      </c>
      <c r="G173" s="29">
        <v>3</v>
      </c>
      <c r="H173" s="29" t="s">
        <v>31</v>
      </c>
      <c r="I173" s="19" t="s">
        <v>28</v>
      </c>
      <c r="J173" s="18" t="s">
        <v>32</v>
      </c>
      <c r="K173" s="18" t="s">
        <v>33</v>
      </c>
      <c r="L173" s="35">
        <v>210</v>
      </c>
      <c r="M173" s="35">
        <v>2671</v>
      </c>
      <c r="N173" s="35">
        <v>1</v>
      </c>
      <c r="O173" s="20"/>
      <c r="Q173" s="22" t="str">
        <f t="shared" si="4"/>
        <v>3TH Tân Thạnh</v>
      </c>
      <c r="R173" s="1">
        <f t="shared" si="5"/>
        <v>3</v>
      </c>
    </row>
    <row r="174" spans="1:19">
      <c r="A174" s="15">
        <f>SUBTOTAL(3,$B$6:B174)</f>
        <v>8</v>
      </c>
      <c r="B174" s="20">
        <v>43470052</v>
      </c>
      <c r="C174" s="20" t="s">
        <v>120</v>
      </c>
      <c r="D174" s="35">
        <v>29</v>
      </c>
      <c r="E174" s="35">
        <v>6</v>
      </c>
      <c r="F174" s="20">
        <v>2008</v>
      </c>
      <c r="G174" s="35">
        <v>3</v>
      </c>
      <c r="H174" s="35" t="s">
        <v>99</v>
      </c>
      <c r="I174" s="19" t="s">
        <v>34</v>
      </c>
      <c r="J174" s="18" t="s">
        <v>32</v>
      </c>
      <c r="K174" s="18" t="s">
        <v>33</v>
      </c>
      <c r="L174" s="35">
        <v>240</v>
      </c>
      <c r="M174" s="35">
        <v>2067</v>
      </c>
      <c r="N174" s="18">
        <v>1</v>
      </c>
      <c r="O174" s="20"/>
      <c r="Q174" s="22" t="str">
        <f t="shared" si="4"/>
        <v>3TH Tân Lập</v>
      </c>
      <c r="R174" s="1">
        <f t="shared" si="5"/>
        <v>3</v>
      </c>
    </row>
    <row r="175" spans="1:19">
      <c r="A175" s="15">
        <f>SUBTOTAL(3,$B$6:B175)</f>
        <v>9</v>
      </c>
      <c r="B175" s="20">
        <v>40631936</v>
      </c>
      <c r="C175" s="20" t="s">
        <v>121</v>
      </c>
      <c r="D175" s="35">
        <v>9</v>
      </c>
      <c r="E175" s="35">
        <v>3</v>
      </c>
      <c r="F175" s="20">
        <v>2008</v>
      </c>
      <c r="G175" s="35">
        <v>3</v>
      </c>
      <c r="H175" s="35" t="s">
        <v>99</v>
      </c>
      <c r="I175" s="19" t="s">
        <v>34</v>
      </c>
      <c r="J175" s="18" t="s">
        <v>32</v>
      </c>
      <c r="K175" s="18" t="s">
        <v>33</v>
      </c>
      <c r="L175" s="35">
        <v>240</v>
      </c>
      <c r="M175" s="35">
        <v>1000</v>
      </c>
      <c r="N175" s="18">
        <v>1</v>
      </c>
      <c r="O175" s="20"/>
      <c r="Q175" s="22" t="str">
        <f t="shared" si="4"/>
        <v>3TH Tân Lập</v>
      </c>
      <c r="R175" s="1">
        <f t="shared" si="5"/>
        <v>3</v>
      </c>
    </row>
    <row r="176" spans="1:19">
      <c r="A176" s="15">
        <f>SUBTOTAL(3,$B$6:B176)</f>
        <v>10</v>
      </c>
      <c r="B176" s="20">
        <v>38489085</v>
      </c>
      <c r="C176" s="20" t="s">
        <v>122</v>
      </c>
      <c r="D176" s="35">
        <v>1</v>
      </c>
      <c r="E176" s="35">
        <v>3</v>
      </c>
      <c r="F176" s="20">
        <v>2008</v>
      </c>
      <c r="G176" s="35">
        <v>3</v>
      </c>
      <c r="H176" s="35" t="s">
        <v>99</v>
      </c>
      <c r="I176" s="19" t="s">
        <v>34</v>
      </c>
      <c r="J176" s="18" t="s">
        <v>32</v>
      </c>
      <c r="K176" s="18" t="s">
        <v>33</v>
      </c>
      <c r="L176" s="35">
        <v>220</v>
      </c>
      <c r="M176" s="35">
        <v>1200</v>
      </c>
      <c r="N176" s="18">
        <v>1</v>
      </c>
      <c r="O176" s="20"/>
      <c r="Q176" s="22" t="str">
        <f t="shared" si="4"/>
        <v>3TH Tân Lập</v>
      </c>
      <c r="R176" s="1">
        <f t="shared" si="5"/>
        <v>3</v>
      </c>
      <c r="S176" s="5" t="s">
        <v>2</v>
      </c>
    </row>
    <row r="177" spans="1:19">
      <c r="A177" s="15">
        <f>SUBTOTAL(3,$B$6:B177)</f>
        <v>11</v>
      </c>
      <c r="B177" s="16">
        <v>123456</v>
      </c>
      <c r="C177" s="17" t="s">
        <v>124</v>
      </c>
      <c r="D177" s="18">
        <v>3</v>
      </c>
      <c r="E177" s="18">
        <v>3</v>
      </c>
      <c r="F177" s="18">
        <v>2008</v>
      </c>
      <c r="G177" s="18">
        <v>3</v>
      </c>
      <c r="H177" s="18" t="s">
        <v>31</v>
      </c>
      <c r="I177" s="19" t="s">
        <v>38</v>
      </c>
      <c r="J177" s="18" t="s">
        <v>32</v>
      </c>
      <c r="K177" s="18" t="s">
        <v>33</v>
      </c>
      <c r="L177" s="18">
        <v>260</v>
      </c>
      <c r="M177" s="18"/>
      <c r="N177" s="18">
        <v>1</v>
      </c>
      <c r="O177" s="26"/>
      <c r="Q177" s="22" t="str">
        <f t="shared" si="4"/>
        <v>3TH Trà Vong B</v>
      </c>
      <c r="R177" s="1">
        <f t="shared" si="5"/>
        <v>3</v>
      </c>
      <c r="S177" s="5" t="s">
        <v>2</v>
      </c>
    </row>
    <row r="178" spans="1:19">
      <c r="A178" s="15">
        <f>SUBTOTAL(3,$B$6:B178)</f>
        <v>12</v>
      </c>
      <c r="B178" s="37">
        <v>35400236</v>
      </c>
      <c r="C178" s="17" t="s">
        <v>144</v>
      </c>
      <c r="D178" s="17">
        <v>20</v>
      </c>
      <c r="E178" s="17">
        <v>7</v>
      </c>
      <c r="F178" s="17">
        <v>2008</v>
      </c>
      <c r="G178" s="18">
        <v>3</v>
      </c>
      <c r="H178" s="18" t="s">
        <v>48</v>
      </c>
      <c r="I178" s="19" t="s">
        <v>44</v>
      </c>
      <c r="J178" s="17" t="s">
        <v>32</v>
      </c>
      <c r="K178" s="17" t="s">
        <v>33</v>
      </c>
      <c r="L178" s="17">
        <v>290</v>
      </c>
      <c r="M178" s="17">
        <v>373</v>
      </c>
      <c r="N178" s="17">
        <v>1</v>
      </c>
      <c r="O178" s="17"/>
      <c r="Q178" s="22" t="str">
        <f t="shared" si="4"/>
        <v>3TH Nguyễn Đình Chiểu</v>
      </c>
      <c r="R178" s="1">
        <f t="shared" si="5"/>
        <v>3</v>
      </c>
      <c r="S178" s="5" t="s">
        <v>2</v>
      </c>
    </row>
    <row r="179" spans="1:19">
      <c r="A179" s="15">
        <f>SUBTOTAL(3,$B$6:B179)</f>
        <v>13</v>
      </c>
      <c r="B179" s="37">
        <v>45533100</v>
      </c>
      <c r="C179" s="17" t="s">
        <v>145</v>
      </c>
      <c r="D179" s="17">
        <v>24</v>
      </c>
      <c r="E179" s="17">
        <v>5</v>
      </c>
      <c r="F179" s="17">
        <v>2008</v>
      </c>
      <c r="G179" s="18">
        <v>3</v>
      </c>
      <c r="H179" s="18" t="s">
        <v>109</v>
      </c>
      <c r="I179" s="19" t="s">
        <v>44</v>
      </c>
      <c r="J179" s="17" t="s">
        <v>32</v>
      </c>
      <c r="K179" s="17" t="s">
        <v>33</v>
      </c>
      <c r="L179" s="17">
        <v>270</v>
      </c>
      <c r="M179" s="17">
        <v>755</v>
      </c>
      <c r="N179" s="17">
        <v>1</v>
      </c>
      <c r="O179" s="17"/>
      <c r="Q179" s="22" t="str">
        <f t="shared" si="4"/>
        <v>3TH Nguyễn Đình Chiểu</v>
      </c>
      <c r="R179" s="1">
        <f t="shared" si="5"/>
        <v>3</v>
      </c>
      <c r="S179" s="5" t="s">
        <v>2</v>
      </c>
    </row>
    <row r="180" spans="1:19">
      <c r="A180" s="15">
        <f>SUBTOTAL(3,$B$6:B180)</f>
        <v>14</v>
      </c>
      <c r="B180" s="37">
        <v>30129973</v>
      </c>
      <c r="C180" s="17" t="s">
        <v>146</v>
      </c>
      <c r="D180" s="17">
        <v>14</v>
      </c>
      <c r="E180" s="17">
        <v>5</v>
      </c>
      <c r="F180" s="17">
        <v>2008</v>
      </c>
      <c r="G180" s="18">
        <v>3</v>
      </c>
      <c r="H180" s="18" t="s">
        <v>48</v>
      </c>
      <c r="I180" s="19" t="s">
        <v>44</v>
      </c>
      <c r="J180" s="17" t="s">
        <v>32</v>
      </c>
      <c r="K180" s="17" t="s">
        <v>33</v>
      </c>
      <c r="L180" s="17">
        <v>230</v>
      </c>
      <c r="M180" s="17">
        <v>999</v>
      </c>
      <c r="N180" s="17">
        <v>1</v>
      </c>
      <c r="O180" s="17"/>
      <c r="Q180" s="22" t="str">
        <f t="shared" si="4"/>
        <v>3TH Nguyễn Đình Chiểu</v>
      </c>
      <c r="R180" s="1">
        <f t="shared" si="5"/>
        <v>3</v>
      </c>
      <c r="S180" s="5" t="s">
        <v>2</v>
      </c>
    </row>
    <row r="181" spans="1:19">
      <c r="A181" s="15">
        <f>SUBTOTAL(3,$B$6:B181)</f>
        <v>15</v>
      </c>
      <c r="B181" s="37">
        <v>35553764</v>
      </c>
      <c r="C181" s="17" t="s">
        <v>147</v>
      </c>
      <c r="D181" s="17">
        <v>21</v>
      </c>
      <c r="E181" s="17">
        <v>11</v>
      </c>
      <c r="F181" s="17">
        <v>2008</v>
      </c>
      <c r="G181" s="18">
        <v>3</v>
      </c>
      <c r="H181" s="18" t="s">
        <v>48</v>
      </c>
      <c r="I181" s="19" t="s">
        <v>44</v>
      </c>
      <c r="J181" s="17" t="s">
        <v>32</v>
      </c>
      <c r="K181" s="17" t="s">
        <v>33</v>
      </c>
      <c r="L181" s="17">
        <v>210</v>
      </c>
      <c r="M181" s="17">
        <v>1298</v>
      </c>
      <c r="N181" s="17">
        <v>1</v>
      </c>
      <c r="O181" s="17"/>
      <c r="Q181" s="22" t="str">
        <f t="shared" si="4"/>
        <v>3TH Nguyễn Đình Chiểu</v>
      </c>
      <c r="R181" s="1">
        <f t="shared" si="5"/>
        <v>3</v>
      </c>
      <c r="S181" s="5" t="s">
        <v>2</v>
      </c>
    </row>
    <row r="182" spans="1:19">
      <c r="A182" s="15">
        <f>SUBTOTAL(3,$B$6:B182)</f>
        <v>16</v>
      </c>
      <c r="B182" s="37">
        <v>38573614</v>
      </c>
      <c r="C182" s="17" t="s">
        <v>148</v>
      </c>
      <c r="D182" s="17">
        <v>9</v>
      </c>
      <c r="E182" s="17">
        <v>5</v>
      </c>
      <c r="F182" s="17">
        <v>2008</v>
      </c>
      <c r="G182" s="18">
        <v>3</v>
      </c>
      <c r="H182" s="18" t="s">
        <v>48</v>
      </c>
      <c r="I182" s="19" t="s">
        <v>44</v>
      </c>
      <c r="J182" s="17" t="s">
        <v>32</v>
      </c>
      <c r="K182" s="17" t="s">
        <v>33</v>
      </c>
      <c r="L182" s="17">
        <v>210</v>
      </c>
      <c r="M182" s="17">
        <v>1395</v>
      </c>
      <c r="N182" s="17">
        <v>1</v>
      </c>
      <c r="O182" s="17"/>
      <c r="Q182" s="22" t="str">
        <f t="shared" si="4"/>
        <v>3TH Nguyễn Đình Chiểu</v>
      </c>
      <c r="R182" s="1">
        <f t="shared" si="5"/>
        <v>3</v>
      </c>
      <c r="S182" s="5" t="s">
        <v>2</v>
      </c>
    </row>
    <row r="183" spans="1:19">
      <c r="A183" s="15">
        <f>SUBTOTAL(3,$B$6:B183)</f>
        <v>17</v>
      </c>
      <c r="B183" s="37">
        <v>35200881</v>
      </c>
      <c r="C183" s="17" t="s">
        <v>149</v>
      </c>
      <c r="D183" s="17">
        <v>8</v>
      </c>
      <c r="E183" s="17">
        <v>12</v>
      </c>
      <c r="F183" s="17">
        <v>2008</v>
      </c>
      <c r="G183" s="18">
        <v>3</v>
      </c>
      <c r="H183" s="18" t="s">
        <v>48</v>
      </c>
      <c r="I183" s="19" t="s">
        <v>44</v>
      </c>
      <c r="J183" s="17" t="s">
        <v>32</v>
      </c>
      <c r="K183" s="17" t="s">
        <v>33</v>
      </c>
      <c r="L183" s="17">
        <v>200</v>
      </c>
      <c r="M183" s="17">
        <v>1543</v>
      </c>
      <c r="N183" s="17">
        <v>1</v>
      </c>
      <c r="O183" s="17"/>
      <c r="Q183" s="22" t="str">
        <f t="shared" si="4"/>
        <v>3TH Nguyễn Đình Chiểu</v>
      </c>
      <c r="R183" s="1">
        <f t="shared" si="5"/>
        <v>3</v>
      </c>
      <c r="S183" s="5" t="s">
        <v>2</v>
      </c>
    </row>
    <row r="184" spans="1:19">
      <c r="A184" s="15">
        <f>SUBTOTAL(3,$B$6:B184)</f>
        <v>18</v>
      </c>
      <c r="B184" s="37">
        <v>30306214</v>
      </c>
      <c r="C184" s="17" t="s">
        <v>150</v>
      </c>
      <c r="D184" s="17">
        <v>8</v>
      </c>
      <c r="E184" s="17">
        <v>11</v>
      </c>
      <c r="F184" s="17">
        <v>2008</v>
      </c>
      <c r="G184" s="18">
        <v>3</v>
      </c>
      <c r="H184" s="18" t="s">
        <v>48</v>
      </c>
      <c r="I184" s="19" t="s">
        <v>44</v>
      </c>
      <c r="J184" s="17" t="s">
        <v>32</v>
      </c>
      <c r="K184" s="17" t="s">
        <v>33</v>
      </c>
      <c r="L184" s="17">
        <v>190</v>
      </c>
      <c r="M184" s="17">
        <v>1472</v>
      </c>
      <c r="N184" s="17">
        <v>1</v>
      </c>
      <c r="O184" s="17"/>
      <c r="Q184" s="22" t="str">
        <f t="shared" si="4"/>
        <v>3TH Nguyễn Đình Chiểu</v>
      </c>
      <c r="R184" s="1">
        <f t="shared" si="5"/>
        <v>3</v>
      </c>
      <c r="S184" s="5" t="s">
        <v>2</v>
      </c>
    </row>
    <row r="185" spans="1:19">
      <c r="A185" s="15">
        <f>SUBTOTAL(3,$B$6:B185)</f>
        <v>19</v>
      </c>
      <c r="B185" s="16">
        <v>48758883</v>
      </c>
      <c r="C185" s="16" t="s">
        <v>177</v>
      </c>
      <c r="D185" s="16">
        <v>26</v>
      </c>
      <c r="E185" s="16">
        <v>1</v>
      </c>
      <c r="F185" s="18">
        <v>2008</v>
      </c>
      <c r="G185" s="27">
        <v>3</v>
      </c>
      <c r="H185" s="18" t="s">
        <v>31</v>
      </c>
      <c r="I185" s="19" t="s">
        <v>80</v>
      </c>
      <c r="J185" s="18" t="s">
        <v>32</v>
      </c>
      <c r="K185" s="18" t="s">
        <v>33</v>
      </c>
      <c r="L185" s="35">
        <v>260</v>
      </c>
      <c r="M185" s="20">
        <v>1314</v>
      </c>
      <c r="N185" s="35">
        <v>1</v>
      </c>
      <c r="O185" s="24"/>
      <c r="Q185" s="22" t="str">
        <f t="shared" si="4"/>
        <v>3TH Thạnh An</v>
      </c>
      <c r="R185" s="1">
        <f t="shared" si="5"/>
        <v>3</v>
      </c>
      <c r="S185" s="5" t="s">
        <v>2</v>
      </c>
    </row>
    <row r="186" spans="1:19">
      <c r="A186" s="15">
        <f>SUBTOTAL(3,$B$6:B186)</f>
        <v>20</v>
      </c>
      <c r="B186" s="20">
        <v>47086600</v>
      </c>
      <c r="C186" s="43" t="s">
        <v>178</v>
      </c>
      <c r="D186" s="20">
        <v>1</v>
      </c>
      <c r="E186" s="20">
        <v>8</v>
      </c>
      <c r="F186" s="18">
        <v>2008</v>
      </c>
      <c r="G186" s="27">
        <v>3</v>
      </c>
      <c r="H186" s="18" t="s">
        <v>31</v>
      </c>
      <c r="I186" s="19" t="s">
        <v>80</v>
      </c>
      <c r="J186" s="18" t="s">
        <v>32</v>
      </c>
      <c r="K186" s="18" t="s">
        <v>33</v>
      </c>
      <c r="L186" s="35">
        <v>260</v>
      </c>
      <c r="M186" s="20">
        <v>1270</v>
      </c>
      <c r="N186" s="35">
        <v>1</v>
      </c>
      <c r="O186" s="24"/>
      <c r="Q186" s="22" t="str">
        <f t="shared" si="4"/>
        <v>3TH Thạnh An</v>
      </c>
      <c r="R186" s="1">
        <f t="shared" si="5"/>
        <v>3</v>
      </c>
      <c r="S186" s="5" t="s">
        <v>2</v>
      </c>
    </row>
    <row r="187" spans="1:19">
      <c r="A187" s="15">
        <f>SUBTOTAL(3,$B$6:B187)</f>
        <v>21</v>
      </c>
      <c r="B187" s="16">
        <v>44198731</v>
      </c>
      <c r="C187" s="16" t="s">
        <v>181</v>
      </c>
      <c r="D187" s="18">
        <v>11</v>
      </c>
      <c r="E187" s="18">
        <v>8</v>
      </c>
      <c r="F187" s="18">
        <v>2008</v>
      </c>
      <c r="G187" s="18">
        <v>3</v>
      </c>
      <c r="H187" s="18" t="s">
        <v>31</v>
      </c>
      <c r="I187" s="19" t="s">
        <v>78</v>
      </c>
      <c r="J187" s="18" t="s">
        <v>32</v>
      </c>
      <c r="K187" s="18" t="s">
        <v>32</v>
      </c>
      <c r="L187" s="18"/>
      <c r="M187" s="25"/>
      <c r="N187" s="24"/>
      <c r="O187" s="24"/>
      <c r="Q187" s="22" t="str">
        <f t="shared" si="4"/>
        <v>3TH Thạnh Phước</v>
      </c>
      <c r="R187" s="1">
        <f t="shared" si="5"/>
        <v>3</v>
      </c>
      <c r="S187" s="5" t="s">
        <v>2</v>
      </c>
    </row>
    <row r="188" spans="1:19">
      <c r="A188" s="15">
        <f>SUBTOTAL(3,$B$6:B188)</f>
        <v>22</v>
      </c>
      <c r="B188" s="16">
        <v>44324934</v>
      </c>
      <c r="C188" s="16" t="s">
        <v>182</v>
      </c>
      <c r="D188" s="27">
        <v>12</v>
      </c>
      <c r="E188" s="27">
        <v>4</v>
      </c>
      <c r="F188" s="27">
        <v>2008</v>
      </c>
      <c r="G188" s="27">
        <v>3</v>
      </c>
      <c r="H188" s="18" t="s">
        <v>31</v>
      </c>
      <c r="I188" s="19" t="s">
        <v>78</v>
      </c>
      <c r="J188" s="18" t="s">
        <v>32</v>
      </c>
      <c r="K188" s="18" t="s">
        <v>32</v>
      </c>
      <c r="L188" s="20"/>
      <c r="M188" s="25"/>
      <c r="N188" s="24"/>
      <c r="O188" s="24"/>
      <c r="Q188" s="22" t="str">
        <f t="shared" si="4"/>
        <v>3TH Thạnh Phước</v>
      </c>
      <c r="R188" s="1">
        <f t="shared" si="5"/>
        <v>3</v>
      </c>
      <c r="S188" s="5" t="s">
        <v>2</v>
      </c>
    </row>
    <row r="189" spans="1:19">
      <c r="A189" s="15">
        <f>SUBTOTAL(3,$B$6:B189)</f>
        <v>23</v>
      </c>
      <c r="B189" s="24">
        <v>47166373</v>
      </c>
      <c r="C189" s="16" t="s">
        <v>183</v>
      </c>
      <c r="D189" s="29">
        <v>11</v>
      </c>
      <c r="E189" s="29">
        <v>12</v>
      </c>
      <c r="F189" s="29">
        <v>2008</v>
      </c>
      <c r="G189" s="45">
        <v>3</v>
      </c>
      <c r="H189" s="18" t="s">
        <v>31</v>
      </c>
      <c r="I189" s="19" t="s">
        <v>78</v>
      </c>
      <c r="J189" s="18" t="s">
        <v>32</v>
      </c>
      <c r="K189" s="18" t="s">
        <v>32</v>
      </c>
      <c r="L189" s="20"/>
      <c r="M189" s="25"/>
      <c r="N189" s="24"/>
      <c r="O189" s="24"/>
      <c r="Q189" s="22" t="str">
        <f t="shared" si="4"/>
        <v>3TH Thạnh Phước</v>
      </c>
      <c r="R189" s="1">
        <f t="shared" si="5"/>
        <v>3</v>
      </c>
      <c r="S189" s="5" t="s">
        <v>2</v>
      </c>
    </row>
    <row r="190" spans="1:19">
      <c r="A190" s="15">
        <f>SUBTOTAL(3,$B$6:B190)</f>
        <v>24</v>
      </c>
      <c r="B190" s="24">
        <v>44814734</v>
      </c>
      <c r="C190" s="28" t="s">
        <v>194</v>
      </c>
      <c r="D190" s="19">
        <v>30</v>
      </c>
      <c r="E190" s="19">
        <v>9</v>
      </c>
      <c r="F190" s="19">
        <v>2008</v>
      </c>
      <c r="G190" s="19">
        <v>3</v>
      </c>
      <c r="H190" s="19" t="s">
        <v>31</v>
      </c>
      <c r="I190" s="19" t="s">
        <v>74</v>
      </c>
      <c r="J190" s="18" t="s">
        <v>32</v>
      </c>
      <c r="K190" s="18" t="s">
        <v>33</v>
      </c>
      <c r="L190" s="18">
        <v>200</v>
      </c>
      <c r="M190" s="18" t="s">
        <v>195</v>
      </c>
      <c r="N190" s="18">
        <v>1</v>
      </c>
      <c r="O190" s="35"/>
      <c r="Q190" s="22" t="str">
        <f t="shared" si="4"/>
        <v>3TH Thạnh Bình B</v>
      </c>
      <c r="R190" s="1">
        <f t="shared" si="5"/>
        <v>3</v>
      </c>
      <c r="S190" s="5" t="s">
        <v>2</v>
      </c>
    </row>
    <row r="191" spans="1:19">
      <c r="A191" s="15">
        <f>SUBTOTAL(3,$B$6:B191)</f>
        <v>25</v>
      </c>
      <c r="B191" s="20">
        <v>43409955</v>
      </c>
      <c r="C191" s="28" t="s">
        <v>196</v>
      </c>
      <c r="D191" s="19">
        <v>16</v>
      </c>
      <c r="E191" s="19">
        <v>6</v>
      </c>
      <c r="F191" s="19">
        <v>2008</v>
      </c>
      <c r="G191" s="19">
        <v>3</v>
      </c>
      <c r="H191" s="19" t="s">
        <v>48</v>
      </c>
      <c r="I191" s="19" t="s">
        <v>74</v>
      </c>
      <c r="J191" s="18" t="s">
        <v>32</v>
      </c>
      <c r="K191" s="18" t="s">
        <v>33</v>
      </c>
      <c r="L191" s="18">
        <v>260</v>
      </c>
      <c r="M191" s="18" t="s">
        <v>197</v>
      </c>
      <c r="N191" s="18">
        <v>1</v>
      </c>
      <c r="O191" s="35"/>
      <c r="Q191" s="22" t="str">
        <f t="shared" si="4"/>
        <v>3TH Thạnh Bình B</v>
      </c>
      <c r="R191" s="1">
        <f t="shared" si="5"/>
        <v>3</v>
      </c>
      <c r="S191" s="5" t="s">
        <v>2</v>
      </c>
    </row>
    <row r="192" spans="1:19">
      <c r="A192" s="15">
        <f>SUBTOTAL(3,$B$6:B192)</f>
        <v>26</v>
      </c>
      <c r="B192" s="24">
        <v>45846768</v>
      </c>
      <c r="C192" s="28" t="s">
        <v>198</v>
      </c>
      <c r="D192" s="19">
        <v>21</v>
      </c>
      <c r="E192" s="19">
        <v>5</v>
      </c>
      <c r="F192" s="19">
        <v>2008</v>
      </c>
      <c r="G192" s="19">
        <v>3</v>
      </c>
      <c r="H192" s="19" t="s">
        <v>48</v>
      </c>
      <c r="I192" s="19" t="s">
        <v>74</v>
      </c>
      <c r="J192" s="18" t="s">
        <v>32</v>
      </c>
      <c r="K192" s="18" t="s">
        <v>33</v>
      </c>
      <c r="L192" s="18">
        <v>200</v>
      </c>
      <c r="M192" s="18" t="s">
        <v>199</v>
      </c>
      <c r="N192" s="18">
        <v>1</v>
      </c>
      <c r="O192" s="35"/>
      <c r="Q192" s="22" t="str">
        <f t="shared" si="4"/>
        <v>3TH Thạnh Bình B</v>
      </c>
      <c r="R192" s="1">
        <f t="shared" si="5"/>
        <v>3</v>
      </c>
      <c r="S192" s="5" t="s">
        <v>2</v>
      </c>
    </row>
    <row r="193" spans="1:19">
      <c r="A193" s="15">
        <f>SUBTOTAL(3,$B$6:B193)</f>
        <v>27</v>
      </c>
      <c r="B193" s="24">
        <v>46134982</v>
      </c>
      <c r="C193" s="28" t="s">
        <v>200</v>
      </c>
      <c r="D193" s="19">
        <v>24</v>
      </c>
      <c r="E193" s="19">
        <v>4</v>
      </c>
      <c r="F193" s="19">
        <v>2008</v>
      </c>
      <c r="G193" s="19">
        <v>3</v>
      </c>
      <c r="H193" s="19" t="s">
        <v>48</v>
      </c>
      <c r="I193" s="19" t="s">
        <v>74</v>
      </c>
      <c r="J193" s="18" t="s">
        <v>32</v>
      </c>
      <c r="K193" s="18" t="s">
        <v>33</v>
      </c>
      <c r="L193" s="18">
        <v>220</v>
      </c>
      <c r="M193" s="18" t="s">
        <v>201</v>
      </c>
      <c r="N193" s="18">
        <v>1</v>
      </c>
      <c r="O193" s="35"/>
      <c r="Q193" s="22" t="str">
        <f t="shared" si="4"/>
        <v>3TH Thạnh Bình B</v>
      </c>
      <c r="R193" s="1">
        <f t="shared" si="5"/>
        <v>3</v>
      </c>
      <c r="S193" s="5" t="s">
        <v>2</v>
      </c>
    </row>
    <row r="194" spans="1:19">
      <c r="A194" s="15">
        <f>SUBTOTAL(3,$B$6:B194)</f>
        <v>28</v>
      </c>
      <c r="B194" s="20">
        <v>44814953</v>
      </c>
      <c r="C194" s="36" t="s">
        <v>202</v>
      </c>
      <c r="D194" s="18">
        <v>5</v>
      </c>
      <c r="E194" s="18">
        <v>12</v>
      </c>
      <c r="F194" s="18">
        <v>2008</v>
      </c>
      <c r="G194" s="18">
        <v>3</v>
      </c>
      <c r="H194" s="18" t="s">
        <v>109</v>
      </c>
      <c r="I194" s="19" t="s">
        <v>74</v>
      </c>
      <c r="J194" s="18" t="s">
        <v>32</v>
      </c>
      <c r="K194" s="18" t="s">
        <v>33</v>
      </c>
      <c r="L194" s="18">
        <v>260</v>
      </c>
      <c r="M194" s="18" t="s">
        <v>203</v>
      </c>
      <c r="N194" s="18">
        <v>1</v>
      </c>
      <c r="O194" s="35"/>
      <c r="Q194" s="22" t="str">
        <f t="shared" si="4"/>
        <v>3TH Thạnh Bình B</v>
      </c>
      <c r="R194" s="1">
        <f t="shared" si="5"/>
        <v>3</v>
      </c>
      <c r="S194" s="5" t="s">
        <v>2</v>
      </c>
    </row>
    <row r="195" spans="1:19">
      <c r="A195" s="15">
        <f>SUBTOTAL(3,$B$6:B195)</f>
        <v>29</v>
      </c>
      <c r="B195" s="16">
        <v>48979897</v>
      </c>
      <c r="C195" s="16" t="s">
        <v>221</v>
      </c>
      <c r="D195" s="18">
        <v>10</v>
      </c>
      <c r="E195" s="18">
        <v>7</v>
      </c>
      <c r="F195" s="18">
        <v>2008</v>
      </c>
      <c r="G195" s="18">
        <v>3</v>
      </c>
      <c r="H195" s="18" t="s">
        <v>31</v>
      </c>
      <c r="I195" s="19" t="s">
        <v>70</v>
      </c>
      <c r="J195" s="18" t="s">
        <v>32</v>
      </c>
      <c r="K195" s="18" t="s">
        <v>33</v>
      </c>
      <c r="L195" s="18"/>
      <c r="M195" s="25"/>
      <c r="N195" s="24"/>
      <c r="O195" s="24"/>
      <c r="Q195" s="22" t="str">
        <f t="shared" si="4"/>
        <v>3TH Thạnh Sơn</v>
      </c>
      <c r="R195" s="1">
        <f t="shared" si="5"/>
        <v>3</v>
      </c>
      <c r="S195" s="5" t="s">
        <v>2</v>
      </c>
    </row>
    <row r="196" spans="1:19">
      <c r="A196" s="15">
        <f>SUBTOTAL(3,$B$6:B196)</f>
        <v>30</v>
      </c>
      <c r="B196" s="16">
        <v>44976873</v>
      </c>
      <c r="C196" s="16" t="s">
        <v>222</v>
      </c>
      <c r="D196" s="27">
        <v>21</v>
      </c>
      <c r="E196" s="27">
        <v>3</v>
      </c>
      <c r="F196" s="18">
        <v>2008</v>
      </c>
      <c r="G196" s="27">
        <v>3</v>
      </c>
      <c r="H196" s="18" t="s">
        <v>31</v>
      </c>
      <c r="I196" s="19" t="s">
        <v>70</v>
      </c>
      <c r="J196" s="18" t="s">
        <v>32</v>
      </c>
      <c r="K196" s="18" t="s">
        <v>33</v>
      </c>
      <c r="L196" s="20"/>
      <c r="M196" s="25"/>
      <c r="N196" s="24"/>
      <c r="O196" s="24"/>
      <c r="Q196" s="22" t="str">
        <f t="shared" si="4"/>
        <v>3TH Thạnh Sơn</v>
      </c>
      <c r="R196" s="1">
        <f t="shared" si="5"/>
        <v>3</v>
      </c>
      <c r="S196" s="5" t="s">
        <v>2</v>
      </c>
    </row>
    <row r="197" spans="1:19">
      <c r="A197" s="15">
        <f>SUBTOTAL(3,$B$6:B197)</f>
        <v>31</v>
      </c>
      <c r="B197" s="24">
        <v>44978474</v>
      </c>
      <c r="C197" s="29" t="s">
        <v>223</v>
      </c>
      <c r="D197" s="45">
        <v>28</v>
      </c>
      <c r="E197" s="45">
        <v>5</v>
      </c>
      <c r="F197" s="18">
        <v>2005</v>
      </c>
      <c r="G197" s="45">
        <v>3</v>
      </c>
      <c r="H197" s="18" t="s">
        <v>31</v>
      </c>
      <c r="I197" s="19" t="s">
        <v>70</v>
      </c>
      <c r="J197" s="18" t="s">
        <v>32</v>
      </c>
      <c r="K197" s="18" t="s">
        <v>33</v>
      </c>
      <c r="L197" s="20"/>
      <c r="M197" s="25"/>
      <c r="N197" s="24"/>
      <c r="O197" s="24"/>
      <c r="Q197" s="22" t="str">
        <f t="shared" si="4"/>
        <v>3TH Thạnh Sơn</v>
      </c>
      <c r="R197" s="1">
        <f t="shared" si="5"/>
        <v>3</v>
      </c>
      <c r="S197" s="5" t="s">
        <v>2</v>
      </c>
    </row>
    <row r="198" spans="1:19">
      <c r="A198" s="15">
        <f>SUBTOTAL(3,$B$6:B198)</f>
        <v>32</v>
      </c>
      <c r="B198" s="47">
        <v>49291423</v>
      </c>
      <c r="C198" s="28" t="s">
        <v>230</v>
      </c>
      <c r="D198" s="28">
        <v>7</v>
      </c>
      <c r="E198" s="28">
        <v>3</v>
      </c>
      <c r="F198" s="28">
        <v>2008</v>
      </c>
      <c r="G198" s="29">
        <v>3</v>
      </c>
      <c r="H198" s="29" t="s">
        <v>31</v>
      </c>
      <c r="I198" s="19" t="s">
        <v>66</v>
      </c>
      <c r="J198" s="28" t="s">
        <v>32</v>
      </c>
      <c r="K198" s="28" t="s">
        <v>33</v>
      </c>
      <c r="L198" s="36">
        <v>2330</v>
      </c>
      <c r="M198" s="36">
        <v>193</v>
      </c>
      <c r="N198" s="36">
        <v>1</v>
      </c>
      <c r="O198" s="24"/>
      <c r="Q198" s="22" t="str">
        <f t="shared" si="4"/>
        <v>3TH Thạnh Tây A</v>
      </c>
      <c r="R198" s="1">
        <f t="shared" si="5"/>
        <v>3</v>
      </c>
      <c r="S198" s="5" t="s">
        <v>2</v>
      </c>
    </row>
    <row r="199" spans="1:19">
      <c r="A199" s="15">
        <f>SUBTOTAL(3,$B$6:B199)</f>
        <v>33</v>
      </c>
      <c r="B199" s="24">
        <v>485011717</v>
      </c>
      <c r="C199" s="28" t="s">
        <v>231</v>
      </c>
      <c r="D199" s="28">
        <v>15</v>
      </c>
      <c r="E199" s="28">
        <v>9</v>
      </c>
      <c r="F199" s="28">
        <v>2007</v>
      </c>
      <c r="G199" s="29">
        <v>3</v>
      </c>
      <c r="H199" s="29" t="s">
        <v>229</v>
      </c>
      <c r="I199" s="19" t="s">
        <v>66</v>
      </c>
      <c r="J199" s="28" t="s">
        <v>32</v>
      </c>
      <c r="K199" s="28" t="s">
        <v>33</v>
      </c>
      <c r="L199" s="36">
        <v>2650</v>
      </c>
      <c r="M199" s="36">
        <v>241</v>
      </c>
      <c r="N199" s="36">
        <v>1</v>
      </c>
      <c r="O199" s="24"/>
      <c r="Q199" s="22" t="str">
        <f t="shared" ref="Q199:Q262" si="6">G199&amp;I199</f>
        <v>3TH Thạnh Tây A</v>
      </c>
      <c r="R199" s="1">
        <f t="shared" ref="R199:R262" si="7">LEFT(Q199,1)*1</f>
        <v>3</v>
      </c>
      <c r="S199" s="5" t="s">
        <v>2</v>
      </c>
    </row>
    <row r="200" spans="1:19">
      <c r="A200" s="15">
        <f>SUBTOTAL(3,$B$6:B200)</f>
        <v>34</v>
      </c>
      <c r="B200" s="24">
        <v>49693832</v>
      </c>
      <c r="C200" s="28" t="s">
        <v>232</v>
      </c>
      <c r="D200" s="28">
        <v>10</v>
      </c>
      <c r="E200" s="28">
        <v>2</v>
      </c>
      <c r="F200" s="28">
        <v>2008</v>
      </c>
      <c r="G200" s="29">
        <v>3</v>
      </c>
      <c r="H200" s="29" t="s">
        <v>229</v>
      </c>
      <c r="I200" s="19" t="s">
        <v>66</v>
      </c>
      <c r="J200" s="28" t="s">
        <v>32</v>
      </c>
      <c r="K200" s="28" t="s">
        <v>33</v>
      </c>
      <c r="L200" s="36">
        <v>2890</v>
      </c>
      <c r="M200" s="36">
        <v>264</v>
      </c>
      <c r="N200" s="36">
        <v>1</v>
      </c>
      <c r="O200" s="24"/>
      <c r="Q200" s="22" t="str">
        <f t="shared" si="6"/>
        <v>3TH Thạnh Tây A</v>
      </c>
      <c r="R200" s="1">
        <f t="shared" si="7"/>
        <v>3</v>
      </c>
      <c r="S200" s="5" t="s">
        <v>2</v>
      </c>
    </row>
    <row r="201" spans="1:19">
      <c r="A201" s="15">
        <f>SUBTOTAL(3,$B$6:B201)</f>
        <v>35</v>
      </c>
      <c r="B201" s="24">
        <v>50812621</v>
      </c>
      <c r="C201" s="28" t="s">
        <v>233</v>
      </c>
      <c r="D201" s="28">
        <v>10</v>
      </c>
      <c r="E201" s="28">
        <v>10</v>
      </c>
      <c r="F201" s="28">
        <v>2008</v>
      </c>
      <c r="G201" s="29">
        <v>3</v>
      </c>
      <c r="H201" s="29" t="s">
        <v>48</v>
      </c>
      <c r="I201" s="19" t="s">
        <v>66</v>
      </c>
      <c r="J201" s="28" t="s">
        <v>32</v>
      </c>
      <c r="K201" s="28" t="s">
        <v>33</v>
      </c>
      <c r="L201" s="36">
        <v>3005</v>
      </c>
      <c r="M201" s="36">
        <v>264</v>
      </c>
      <c r="N201" s="36">
        <v>1</v>
      </c>
      <c r="O201" s="24"/>
      <c r="Q201" s="22" t="str">
        <f t="shared" si="6"/>
        <v>3TH Thạnh Tây A</v>
      </c>
      <c r="R201" s="1">
        <f t="shared" si="7"/>
        <v>3</v>
      </c>
      <c r="S201" s="5" t="s">
        <v>2</v>
      </c>
    </row>
    <row r="202" spans="1:19">
      <c r="A202" s="15">
        <f>SUBTOTAL(3,$B$6:B202)</f>
        <v>36</v>
      </c>
      <c r="B202" s="20">
        <v>48163968</v>
      </c>
      <c r="C202" s="20" t="s">
        <v>246</v>
      </c>
      <c r="D202" s="35">
        <v>5</v>
      </c>
      <c r="E202" s="35">
        <v>8</v>
      </c>
      <c r="F202" s="35">
        <v>2008</v>
      </c>
      <c r="G202" s="35">
        <v>3</v>
      </c>
      <c r="H202" s="18" t="s">
        <v>31</v>
      </c>
      <c r="I202" s="19" t="s">
        <v>64</v>
      </c>
      <c r="J202" s="18" t="s">
        <v>32</v>
      </c>
      <c r="K202" s="18" t="s">
        <v>33</v>
      </c>
      <c r="L202" s="35">
        <v>300</v>
      </c>
      <c r="M202" s="35">
        <v>679</v>
      </c>
      <c r="N202" s="18">
        <v>1</v>
      </c>
      <c r="O202" s="20"/>
      <c r="Q202" s="22" t="str">
        <f t="shared" si="6"/>
        <v>3TH Thạnh Trung</v>
      </c>
      <c r="R202" s="1">
        <f t="shared" si="7"/>
        <v>3</v>
      </c>
      <c r="S202" s="5" t="s">
        <v>2</v>
      </c>
    </row>
    <row r="203" spans="1:19">
      <c r="A203" s="15">
        <f>SUBTOTAL(3,$B$6:B203)</f>
        <v>37</v>
      </c>
      <c r="B203" s="20">
        <v>47737181</v>
      </c>
      <c r="C203" s="20" t="s">
        <v>247</v>
      </c>
      <c r="D203" s="35">
        <v>1</v>
      </c>
      <c r="E203" s="35">
        <v>8</v>
      </c>
      <c r="F203" s="35">
        <v>2008</v>
      </c>
      <c r="G203" s="35">
        <v>3</v>
      </c>
      <c r="H203" s="35" t="s">
        <v>48</v>
      </c>
      <c r="I203" s="19" t="s">
        <v>64</v>
      </c>
      <c r="J203" s="18" t="s">
        <v>32</v>
      </c>
      <c r="K203" s="18" t="s">
        <v>33</v>
      </c>
      <c r="L203" s="35">
        <v>280</v>
      </c>
      <c r="M203" s="35">
        <v>804</v>
      </c>
      <c r="N203" s="18">
        <v>1</v>
      </c>
      <c r="O203" s="20"/>
      <c r="Q203" s="22" t="str">
        <f t="shared" si="6"/>
        <v>3TH Thạnh Trung</v>
      </c>
      <c r="R203" s="1">
        <f t="shared" si="7"/>
        <v>3</v>
      </c>
      <c r="S203" s="5" t="s">
        <v>2</v>
      </c>
    </row>
    <row r="204" spans="1:19">
      <c r="A204" s="15">
        <f>SUBTOTAL(3,$B$6:B204)</f>
        <v>38</v>
      </c>
      <c r="B204" s="20">
        <v>49775434</v>
      </c>
      <c r="C204" s="20" t="s">
        <v>248</v>
      </c>
      <c r="D204" s="35">
        <v>18</v>
      </c>
      <c r="E204" s="35">
        <v>3</v>
      </c>
      <c r="F204" s="35">
        <v>2008</v>
      </c>
      <c r="G204" s="35">
        <v>3</v>
      </c>
      <c r="H204" s="35" t="s">
        <v>48</v>
      </c>
      <c r="I204" s="19" t="s">
        <v>64</v>
      </c>
      <c r="J204" s="18" t="s">
        <v>32</v>
      </c>
      <c r="K204" s="18" t="s">
        <v>33</v>
      </c>
      <c r="L204" s="35">
        <v>270</v>
      </c>
      <c r="M204" s="35">
        <v>506</v>
      </c>
      <c r="N204" s="18">
        <v>1</v>
      </c>
      <c r="O204" s="20"/>
      <c r="Q204" s="22" t="str">
        <f t="shared" si="6"/>
        <v>3TH Thạnh Trung</v>
      </c>
      <c r="R204" s="1">
        <f t="shared" si="7"/>
        <v>3</v>
      </c>
      <c r="S204" s="5" t="s">
        <v>2</v>
      </c>
    </row>
    <row r="205" spans="1:19">
      <c r="A205" s="15">
        <f>SUBTOTAL(3,$B$6:B205)</f>
        <v>39</v>
      </c>
      <c r="B205" s="20">
        <v>43000388</v>
      </c>
      <c r="C205" s="20" t="s">
        <v>270</v>
      </c>
      <c r="D205" s="20">
        <v>12</v>
      </c>
      <c r="E205" s="20">
        <v>5</v>
      </c>
      <c r="F205" s="20">
        <v>2008</v>
      </c>
      <c r="G205" s="35">
        <v>3</v>
      </c>
      <c r="H205" s="35" t="s">
        <v>109</v>
      </c>
      <c r="I205" s="19" t="s">
        <v>62</v>
      </c>
      <c r="J205" s="18" t="s">
        <v>32</v>
      </c>
      <c r="K205" s="18" t="s">
        <v>33</v>
      </c>
      <c r="L205" s="35">
        <v>210</v>
      </c>
      <c r="M205" s="20">
        <v>1991</v>
      </c>
      <c r="N205" s="35">
        <v>1</v>
      </c>
      <c r="O205" s="20"/>
      <c r="Q205" s="22" t="str">
        <f t="shared" si="6"/>
        <v>3TH Thạnh Tây</v>
      </c>
      <c r="R205" s="1">
        <f t="shared" si="7"/>
        <v>3</v>
      </c>
      <c r="S205" s="5" t="s">
        <v>2</v>
      </c>
    </row>
    <row r="206" spans="1:19">
      <c r="A206" s="15">
        <f>SUBTOTAL(3,$B$6:B206)</f>
        <v>40</v>
      </c>
      <c r="B206" s="20">
        <v>44156106</v>
      </c>
      <c r="C206" s="20" t="s">
        <v>271</v>
      </c>
      <c r="D206" s="20">
        <v>28</v>
      </c>
      <c r="E206" s="20">
        <v>1</v>
      </c>
      <c r="F206" s="20">
        <v>2008</v>
      </c>
      <c r="G206" s="35">
        <v>3</v>
      </c>
      <c r="H206" s="35" t="s">
        <v>109</v>
      </c>
      <c r="I206" s="19" t="s">
        <v>62</v>
      </c>
      <c r="J206" s="18" t="s">
        <v>32</v>
      </c>
      <c r="K206" s="18" t="s">
        <v>33</v>
      </c>
      <c r="L206" s="35">
        <v>210</v>
      </c>
      <c r="M206" s="20">
        <v>1669</v>
      </c>
      <c r="N206" s="35">
        <v>1</v>
      </c>
      <c r="O206" s="20"/>
      <c r="Q206" s="22" t="str">
        <f t="shared" si="6"/>
        <v>3TH Thạnh Tây</v>
      </c>
      <c r="R206" s="1">
        <f t="shared" si="7"/>
        <v>3</v>
      </c>
      <c r="S206" s="5" t="s">
        <v>2</v>
      </c>
    </row>
    <row r="207" spans="1:19">
      <c r="A207" s="15">
        <f>SUBTOTAL(3,$B$6:B207)</f>
        <v>41</v>
      </c>
      <c r="B207" s="20">
        <v>44346670</v>
      </c>
      <c r="C207" s="20" t="s">
        <v>272</v>
      </c>
      <c r="D207" s="48">
        <v>15</v>
      </c>
      <c r="E207" s="48">
        <v>9</v>
      </c>
      <c r="F207" s="20">
        <v>2008</v>
      </c>
      <c r="G207" s="35">
        <v>3</v>
      </c>
      <c r="H207" s="35" t="s">
        <v>31</v>
      </c>
      <c r="I207" s="19" t="s">
        <v>62</v>
      </c>
      <c r="J207" s="18" t="s">
        <v>32</v>
      </c>
      <c r="K207" s="18" t="s">
        <v>33</v>
      </c>
      <c r="L207" s="35">
        <v>210</v>
      </c>
      <c r="M207" s="20">
        <v>1067</v>
      </c>
      <c r="N207" s="35">
        <v>1</v>
      </c>
      <c r="O207" s="20"/>
      <c r="Q207" s="22" t="str">
        <f t="shared" si="6"/>
        <v>3TH Thạnh Tây</v>
      </c>
      <c r="R207" s="1">
        <f t="shared" si="7"/>
        <v>3</v>
      </c>
      <c r="S207" s="5" t="s">
        <v>2</v>
      </c>
    </row>
    <row r="208" spans="1:19">
      <c r="A208" s="15">
        <f>SUBTOTAL(3,$B$6:B208)</f>
        <v>42</v>
      </c>
      <c r="B208" s="20">
        <v>47099636</v>
      </c>
      <c r="C208" s="20" t="s">
        <v>273</v>
      </c>
      <c r="D208" s="48">
        <v>27</v>
      </c>
      <c r="E208" s="48">
        <v>7</v>
      </c>
      <c r="F208" s="20">
        <v>2008</v>
      </c>
      <c r="G208" s="35">
        <v>3</v>
      </c>
      <c r="H208" s="35" t="s">
        <v>31</v>
      </c>
      <c r="I208" s="19" t="s">
        <v>62</v>
      </c>
      <c r="J208" s="18" t="s">
        <v>32</v>
      </c>
      <c r="K208" s="18" t="s">
        <v>33</v>
      </c>
      <c r="L208" s="35">
        <v>220</v>
      </c>
      <c r="M208" s="20">
        <v>1772</v>
      </c>
      <c r="N208" s="35">
        <v>1</v>
      </c>
      <c r="O208" s="20"/>
      <c r="Q208" s="22" t="str">
        <f t="shared" si="6"/>
        <v>3TH Thạnh Tây</v>
      </c>
      <c r="R208" s="1">
        <f t="shared" si="7"/>
        <v>3</v>
      </c>
      <c r="S208" s="5" t="s">
        <v>2</v>
      </c>
    </row>
    <row r="209" spans="1:19">
      <c r="A209" s="15">
        <f>SUBTOTAL(3,$B$6:B209)</f>
        <v>43</v>
      </c>
      <c r="B209" s="20">
        <v>42816187</v>
      </c>
      <c r="C209" s="20" t="s">
        <v>274</v>
      </c>
      <c r="D209" s="48">
        <v>1</v>
      </c>
      <c r="E209" s="48">
        <v>9</v>
      </c>
      <c r="F209" s="20">
        <v>2008</v>
      </c>
      <c r="G209" s="35">
        <v>3</v>
      </c>
      <c r="H209" s="35" t="s">
        <v>48</v>
      </c>
      <c r="I209" s="19" t="s">
        <v>62</v>
      </c>
      <c r="J209" s="18" t="s">
        <v>32</v>
      </c>
      <c r="K209" s="18" t="s">
        <v>33</v>
      </c>
      <c r="L209" s="35">
        <v>220</v>
      </c>
      <c r="M209" s="20">
        <v>1435</v>
      </c>
      <c r="N209" s="35">
        <v>1</v>
      </c>
      <c r="O209" s="20"/>
      <c r="Q209" s="22" t="str">
        <f t="shared" si="6"/>
        <v>3TH Thạnh Tây</v>
      </c>
      <c r="R209" s="1">
        <f t="shared" si="7"/>
        <v>3</v>
      </c>
      <c r="S209" s="5" t="s">
        <v>2</v>
      </c>
    </row>
    <row r="210" spans="1:19">
      <c r="A210" s="15">
        <f>SUBTOTAL(3,$B$6:B210)</f>
        <v>44</v>
      </c>
      <c r="B210" s="20">
        <v>44155066</v>
      </c>
      <c r="C210" s="20" t="s">
        <v>275</v>
      </c>
      <c r="D210" s="20">
        <v>13</v>
      </c>
      <c r="E210" s="20">
        <v>11</v>
      </c>
      <c r="F210" s="20">
        <v>2008</v>
      </c>
      <c r="G210" s="35">
        <v>3</v>
      </c>
      <c r="H210" s="35" t="s">
        <v>48</v>
      </c>
      <c r="I210" s="19" t="s">
        <v>62</v>
      </c>
      <c r="J210" s="18" t="s">
        <v>32</v>
      </c>
      <c r="K210" s="18" t="s">
        <v>33</v>
      </c>
      <c r="L210" s="35">
        <v>220</v>
      </c>
      <c r="M210" s="20">
        <v>1076</v>
      </c>
      <c r="N210" s="35">
        <v>1</v>
      </c>
      <c r="O210" s="20"/>
      <c r="Q210" s="22" t="str">
        <f t="shared" si="6"/>
        <v>3TH Thạnh Tây</v>
      </c>
      <c r="R210" s="1">
        <f t="shared" si="7"/>
        <v>3</v>
      </c>
      <c r="S210" s="5" t="s">
        <v>2</v>
      </c>
    </row>
    <row r="211" spans="1:19">
      <c r="A211" s="15">
        <f>SUBTOTAL(3,$B$6:B211)</f>
        <v>45</v>
      </c>
      <c r="B211" s="20">
        <v>44342894</v>
      </c>
      <c r="C211" s="20" t="s">
        <v>276</v>
      </c>
      <c r="D211" s="20">
        <v>23</v>
      </c>
      <c r="E211" s="20">
        <v>9</v>
      </c>
      <c r="F211" s="20">
        <v>2008</v>
      </c>
      <c r="G211" s="35">
        <v>3</v>
      </c>
      <c r="H211" s="35" t="s">
        <v>31</v>
      </c>
      <c r="I211" s="19" t="s">
        <v>62</v>
      </c>
      <c r="J211" s="18" t="s">
        <v>32</v>
      </c>
      <c r="K211" s="18" t="s">
        <v>33</v>
      </c>
      <c r="L211" s="35">
        <v>240</v>
      </c>
      <c r="M211" s="20">
        <v>1966</v>
      </c>
      <c r="N211" s="35">
        <v>1</v>
      </c>
      <c r="O211" s="20"/>
      <c r="Q211" s="22" t="str">
        <f t="shared" si="6"/>
        <v>3TH Thạnh Tây</v>
      </c>
      <c r="R211" s="1">
        <f t="shared" si="7"/>
        <v>3</v>
      </c>
      <c r="S211" s="5" t="s">
        <v>2</v>
      </c>
    </row>
    <row r="212" spans="1:19">
      <c r="A212" s="15">
        <f>SUBTOTAL(3,$B$6:B212)</f>
        <v>46</v>
      </c>
      <c r="B212" s="20">
        <v>42816152</v>
      </c>
      <c r="C212" s="20" t="s">
        <v>277</v>
      </c>
      <c r="D212" s="20">
        <v>30</v>
      </c>
      <c r="E212" s="20">
        <v>10</v>
      </c>
      <c r="F212" s="20">
        <v>2008</v>
      </c>
      <c r="G212" s="35">
        <v>3</v>
      </c>
      <c r="H212" s="35" t="s">
        <v>31</v>
      </c>
      <c r="I212" s="19" t="s">
        <v>62</v>
      </c>
      <c r="J212" s="18" t="s">
        <v>32</v>
      </c>
      <c r="K212" s="18" t="s">
        <v>33</v>
      </c>
      <c r="L212" s="35">
        <v>240</v>
      </c>
      <c r="M212" s="20">
        <v>750</v>
      </c>
      <c r="N212" s="35">
        <v>1</v>
      </c>
      <c r="O212" s="20"/>
      <c r="Q212" s="22" t="str">
        <f t="shared" si="6"/>
        <v>3TH Thạnh Tây</v>
      </c>
      <c r="R212" s="1">
        <f t="shared" si="7"/>
        <v>3</v>
      </c>
      <c r="S212" s="5" t="s">
        <v>2</v>
      </c>
    </row>
    <row r="213" spans="1:19">
      <c r="A213" s="15">
        <f>SUBTOTAL(3,$B$6:B213)</f>
        <v>47</v>
      </c>
      <c r="B213" s="20">
        <v>44671351</v>
      </c>
      <c r="C213" s="20" t="s">
        <v>278</v>
      </c>
      <c r="D213" s="20">
        <v>2</v>
      </c>
      <c r="E213" s="20">
        <v>7</v>
      </c>
      <c r="F213" s="20">
        <v>2008</v>
      </c>
      <c r="G213" s="35">
        <v>3</v>
      </c>
      <c r="H213" s="35" t="s">
        <v>31</v>
      </c>
      <c r="I213" s="19" t="s">
        <v>62</v>
      </c>
      <c r="J213" s="18" t="s">
        <v>32</v>
      </c>
      <c r="K213" s="18" t="s">
        <v>33</v>
      </c>
      <c r="L213" s="35">
        <v>250</v>
      </c>
      <c r="M213" s="20">
        <v>1857</v>
      </c>
      <c r="N213" s="35">
        <v>1</v>
      </c>
      <c r="O213" s="20"/>
      <c r="Q213" s="22" t="str">
        <f t="shared" si="6"/>
        <v>3TH Thạnh Tây</v>
      </c>
      <c r="R213" s="1">
        <f t="shared" si="7"/>
        <v>3</v>
      </c>
      <c r="S213" s="5" t="s">
        <v>2</v>
      </c>
    </row>
    <row r="214" spans="1:19">
      <c r="A214" s="15">
        <f>SUBTOTAL(3,$B$6:B214)</f>
        <v>48</v>
      </c>
      <c r="B214" s="20">
        <v>42523769</v>
      </c>
      <c r="C214" s="35" t="s">
        <v>269</v>
      </c>
      <c r="D214" s="20">
        <v>27</v>
      </c>
      <c r="E214" s="20">
        <v>1</v>
      </c>
      <c r="F214" s="20">
        <v>2008</v>
      </c>
      <c r="G214" s="35">
        <v>3</v>
      </c>
      <c r="H214" s="35" t="s">
        <v>31</v>
      </c>
      <c r="I214" s="19" t="s">
        <v>62</v>
      </c>
      <c r="J214" s="18" t="s">
        <v>32</v>
      </c>
      <c r="K214" s="18" t="s">
        <v>33</v>
      </c>
      <c r="L214" s="35">
        <v>270</v>
      </c>
      <c r="M214" s="20">
        <v>1559</v>
      </c>
      <c r="N214" s="35">
        <v>1</v>
      </c>
      <c r="O214" s="20" t="s">
        <v>279</v>
      </c>
      <c r="Q214" s="22" t="str">
        <f t="shared" si="6"/>
        <v>3TH Thạnh Tây</v>
      </c>
      <c r="R214" s="1">
        <f t="shared" si="7"/>
        <v>3</v>
      </c>
      <c r="S214" s="5" t="s">
        <v>2</v>
      </c>
    </row>
    <row r="215" spans="1:19">
      <c r="A215" s="15">
        <f>SUBTOTAL(3,$B$6:B215)</f>
        <v>49</v>
      </c>
      <c r="B215" s="24">
        <v>43948927</v>
      </c>
      <c r="C215" s="28" t="s">
        <v>307</v>
      </c>
      <c r="D215" s="29">
        <v>13</v>
      </c>
      <c r="E215" s="29">
        <v>2</v>
      </c>
      <c r="F215" s="29">
        <v>2008</v>
      </c>
      <c r="G215" s="29">
        <v>3</v>
      </c>
      <c r="H215" s="35" t="s">
        <v>48</v>
      </c>
      <c r="I215" s="19" t="s">
        <v>7</v>
      </c>
      <c r="J215" s="18" t="s">
        <v>32</v>
      </c>
      <c r="K215" s="18" t="s">
        <v>33</v>
      </c>
      <c r="L215" s="29"/>
      <c r="M215" s="29"/>
      <c r="N215" s="20"/>
      <c r="O215" s="20"/>
      <c r="Q215" s="22" t="str">
        <f t="shared" si="6"/>
        <v>3TH Nguyễn Bá Ngọc</v>
      </c>
      <c r="R215" s="1">
        <f t="shared" si="7"/>
        <v>3</v>
      </c>
      <c r="S215" s="5" t="s">
        <v>2</v>
      </c>
    </row>
    <row r="216" spans="1:19">
      <c r="A216" s="15">
        <f>SUBTOTAL(3,$B$6:B216)</f>
        <v>50</v>
      </c>
      <c r="B216" s="24">
        <v>39656316</v>
      </c>
      <c r="C216" s="28" t="s">
        <v>308</v>
      </c>
      <c r="D216" s="29">
        <v>30</v>
      </c>
      <c r="E216" s="29">
        <v>6</v>
      </c>
      <c r="F216" s="29">
        <v>2008</v>
      </c>
      <c r="G216" s="29">
        <v>3</v>
      </c>
      <c r="H216" s="35" t="s">
        <v>99</v>
      </c>
      <c r="I216" s="19" t="s">
        <v>7</v>
      </c>
      <c r="J216" s="18" t="s">
        <v>32</v>
      </c>
      <c r="K216" s="18" t="s">
        <v>33</v>
      </c>
      <c r="L216" s="29"/>
      <c r="M216" s="29"/>
      <c r="N216" s="20"/>
      <c r="O216" s="20"/>
      <c r="Q216" s="22" t="str">
        <f t="shared" si="6"/>
        <v>3TH Nguyễn Bá Ngọc</v>
      </c>
      <c r="R216" s="1">
        <f t="shared" si="7"/>
        <v>3</v>
      </c>
      <c r="S216" s="5" t="s">
        <v>2</v>
      </c>
    </row>
    <row r="217" spans="1:19">
      <c r="A217" s="15">
        <f>SUBTOTAL(3,$B$6:B217)</f>
        <v>51</v>
      </c>
      <c r="B217" s="24">
        <v>43786677</v>
      </c>
      <c r="C217" s="28" t="s">
        <v>309</v>
      </c>
      <c r="D217" s="29">
        <v>19</v>
      </c>
      <c r="E217" s="29">
        <v>2</v>
      </c>
      <c r="F217" s="29">
        <v>2008</v>
      </c>
      <c r="G217" s="29">
        <v>3</v>
      </c>
      <c r="H217" s="35" t="s">
        <v>48</v>
      </c>
      <c r="I217" s="19" t="s">
        <v>7</v>
      </c>
      <c r="J217" s="18" t="s">
        <v>32</v>
      </c>
      <c r="K217" s="18" t="s">
        <v>33</v>
      </c>
      <c r="L217" s="29"/>
      <c r="M217" s="29"/>
      <c r="N217" s="20"/>
      <c r="O217" s="20"/>
      <c r="Q217" s="22" t="str">
        <f t="shared" si="6"/>
        <v>3TH Nguyễn Bá Ngọc</v>
      </c>
      <c r="R217" s="1">
        <f t="shared" si="7"/>
        <v>3</v>
      </c>
      <c r="S217" s="5" t="s">
        <v>2</v>
      </c>
    </row>
    <row r="218" spans="1:19">
      <c r="A218" s="15">
        <f>SUBTOTAL(3,$B$6:B218)</f>
        <v>52</v>
      </c>
      <c r="B218" s="24">
        <v>43788112</v>
      </c>
      <c r="C218" s="28" t="s">
        <v>310</v>
      </c>
      <c r="D218" s="29">
        <v>19</v>
      </c>
      <c r="E218" s="29">
        <v>6</v>
      </c>
      <c r="F218" s="29">
        <v>2008</v>
      </c>
      <c r="G218" s="29">
        <v>3</v>
      </c>
      <c r="H218" s="35" t="s">
        <v>48</v>
      </c>
      <c r="I218" s="19" t="s">
        <v>7</v>
      </c>
      <c r="J218" s="18" t="s">
        <v>32</v>
      </c>
      <c r="K218" s="18" t="s">
        <v>33</v>
      </c>
      <c r="L218" s="29"/>
      <c r="M218" s="29"/>
      <c r="N218" s="20"/>
      <c r="O218" s="20"/>
      <c r="Q218" s="22" t="str">
        <f t="shared" si="6"/>
        <v>3TH Nguyễn Bá Ngọc</v>
      </c>
      <c r="R218" s="1">
        <f t="shared" si="7"/>
        <v>3</v>
      </c>
      <c r="S218" s="5" t="s">
        <v>2</v>
      </c>
    </row>
    <row r="219" spans="1:19">
      <c r="A219" s="15">
        <f>SUBTOTAL(3,$B$6:B219)</f>
        <v>53</v>
      </c>
      <c r="B219" s="24">
        <v>38869597</v>
      </c>
      <c r="C219" s="28" t="s">
        <v>311</v>
      </c>
      <c r="D219" s="29">
        <v>28</v>
      </c>
      <c r="E219" s="29">
        <v>2</v>
      </c>
      <c r="F219" s="29">
        <v>2008</v>
      </c>
      <c r="G219" s="29">
        <v>3</v>
      </c>
      <c r="H219" s="35" t="s">
        <v>99</v>
      </c>
      <c r="I219" s="19" t="s">
        <v>7</v>
      </c>
      <c r="J219" s="18" t="s">
        <v>32</v>
      </c>
      <c r="K219" s="18" t="s">
        <v>33</v>
      </c>
      <c r="L219" s="29"/>
      <c r="M219" s="29"/>
      <c r="N219" s="20"/>
      <c r="O219" s="20"/>
      <c r="Q219" s="22" t="str">
        <f t="shared" si="6"/>
        <v>3TH Nguyễn Bá Ngọc</v>
      </c>
      <c r="R219" s="1">
        <f t="shared" si="7"/>
        <v>3</v>
      </c>
      <c r="S219" s="5" t="s">
        <v>2</v>
      </c>
    </row>
    <row r="220" spans="1:19">
      <c r="A220" s="15">
        <f>SUBTOTAL(3,$B$6:B220)</f>
        <v>54</v>
      </c>
      <c r="B220" s="24">
        <v>44338225</v>
      </c>
      <c r="C220" s="28" t="s">
        <v>312</v>
      </c>
      <c r="D220" s="29">
        <v>5</v>
      </c>
      <c r="E220" s="29">
        <v>5</v>
      </c>
      <c r="F220" s="29">
        <v>2008</v>
      </c>
      <c r="G220" s="29">
        <v>3</v>
      </c>
      <c r="H220" s="29" t="s">
        <v>109</v>
      </c>
      <c r="I220" s="19" t="s">
        <v>7</v>
      </c>
      <c r="J220" s="18" t="s">
        <v>32</v>
      </c>
      <c r="K220" s="18" t="s">
        <v>33</v>
      </c>
      <c r="L220" s="29"/>
      <c r="M220" s="29"/>
      <c r="N220" s="20"/>
      <c r="O220" s="20"/>
      <c r="Q220" s="22" t="str">
        <f t="shared" si="6"/>
        <v>3TH Nguyễn Bá Ngọc</v>
      </c>
      <c r="R220" s="1">
        <f t="shared" si="7"/>
        <v>3</v>
      </c>
      <c r="S220" s="5" t="s">
        <v>2</v>
      </c>
    </row>
    <row r="221" spans="1:19">
      <c r="A221" s="15">
        <f>SUBTOTAL(3,$B$6:B221)</f>
        <v>55</v>
      </c>
      <c r="B221" s="16">
        <v>45353953</v>
      </c>
      <c r="C221" s="16" t="s">
        <v>321</v>
      </c>
      <c r="D221" s="18">
        <v>13</v>
      </c>
      <c r="E221" s="18">
        <v>8</v>
      </c>
      <c r="F221" s="18">
        <v>2008</v>
      </c>
      <c r="G221" s="18">
        <v>3</v>
      </c>
      <c r="H221" s="18" t="s">
        <v>31</v>
      </c>
      <c r="I221" s="19" t="s">
        <v>59</v>
      </c>
      <c r="J221" s="18" t="s">
        <v>32</v>
      </c>
      <c r="K221" s="18" t="s">
        <v>33</v>
      </c>
      <c r="L221" s="18">
        <v>225</v>
      </c>
      <c r="M221" s="18">
        <v>1339</v>
      </c>
      <c r="N221" s="18">
        <v>1</v>
      </c>
      <c r="O221" s="20"/>
      <c r="Q221" s="22" t="str">
        <f t="shared" si="6"/>
        <v>3TH Tân Phong C</v>
      </c>
      <c r="R221" s="1">
        <f t="shared" si="7"/>
        <v>3</v>
      </c>
      <c r="S221" s="5" t="s">
        <v>2</v>
      </c>
    </row>
    <row r="222" spans="1:19">
      <c r="A222" s="15">
        <f>SUBTOTAL(3,$B$6:B222)</f>
        <v>56</v>
      </c>
      <c r="B222" s="16">
        <v>45356052</v>
      </c>
      <c r="C222" s="40" t="s">
        <v>322</v>
      </c>
      <c r="D222" s="27">
        <v>20</v>
      </c>
      <c r="E222" s="27">
        <v>1</v>
      </c>
      <c r="F222" s="27">
        <v>2008</v>
      </c>
      <c r="G222" s="27">
        <v>3</v>
      </c>
      <c r="H222" s="27" t="s">
        <v>31</v>
      </c>
      <c r="I222" s="19" t="s">
        <v>59</v>
      </c>
      <c r="J222" s="18" t="s">
        <v>32</v>
      </c>
      <c r="K222" s="18" t="s">
        <v>33</v>
      </c>
      <c r="L222" s="35">
        <v>160</v>
      </c>
      <c r="M222" s="35">
        <v>1416</v>
      </c>
      <c r="N222" s="35">
        <v>1</v>
      </c>
      <c r="O222" s="20"/>
      <c r="Q222" s="22" t="str">
        <f t="shared" si="6"/>
        <v>3TH Tân Phong C</v>
      </c>
      <c r="R222" s="1">
        <f t="shared" si="7"/>
        <v>3</v>
      </c>
      <c r="S222" s="5" t="s">
        <v>2</v>
      </c>
    </row>
    <row r="223" spans="1:19">
      <c r="A223" s="15">
        <f>SUBTOTAL(3,$B$6:B223)</f>
        <v>57</v>
      </c>
      <c r="B223" s="38">
        <v>30466891</v>
      </c>
      <c r="C223" s="16" t="s">
        <v>325</v>
      </c>
      <c r="D223" s="18">
        <v>19</v>
      </c>
      <c r="E223" s="18">
        <v>1</v>
      </c>
      <c r="F223" s="18">
        <v>2008</v>
      </c>
      <c r="G223" s="18">
        <v>3</v>
      </c>
      <c r="H223" s="18" t="s">
        <v>31</v>
      </c>
      <c r="I223" s="19" t="s">
        <v>57</v>
      </c>
      <c r="J223" s="18" t="s">
        <v>32</v>
      </c>
      <c r="K223" s="18" t="s">
        <v>33</v>
      </c>
      <c r="L223" s="18">
        <v>240</v>
      </c>
      <c r="M223" s="18">
        <v>1707</v>
      </c>
      <c r="N223" s="18">
        <v>1</v>
      </c>
      <c r="O223" s="20"/>
      <c r="Q223" s="22" t="str">
        <f t="shared" si="6"/>
        <v>3TH Tân Phong B</v>
      </c>
      <c r="R223" s="1">
        <f t="shared" si="7"/>
        <v>3</v>
      </c>
      <c r="S223" s="5" t="s">
        <v>2</v>
      </c>
    </row>
    <row r="224" spans="1:19">
      <c r="A224" s="15">
        <f>SUBTOTAL(3,$B$6:B224)</f>
        <v>58</v>
      </c>
      <c r="B224" s="16">
        <v>44090872</v>
      </c>
      <c r="C224" s="16" t="s">
        <v>340</v>
      </c>
      <c r="D224" s="18">
        <v>16</v>
      </c>
      <c r="E224" s="18">
        <v>7</v>
      </c>
      <c r="F224" s="18">
        <v>2008</v>
      </c>
      <c r="G224" s="18">
        <v>3</v>
      </c>
      <c r="H224" s="18" t="s">
        <v>31</v>
      </c>
      <c r="I224" s="19" t="s">
        <v>84</v>
      </c>
      <c r="J224" s="18" t="s">
        <v>32</v>
      </c>
      <c r="K224" s="18" t="s">
        <v>33</v>
      </c>
      <c r="L224" s="18">
        <v>280</v>
      </c>
      <c r="M224" s="18">
        <v>1886</v>
      </c>
      <c r="N224" s="18">
        <v>1</v>
      </c>
      <c r="O224" s="24"/>
      <c r="Q224" s="22" t="str">
        <f t="shared" si="6"/>
        <v>3TH Thạnh Bắc B</v>
      </c>
      <c r="R224" s="1">
        <f t="shared" si="7"/>
        <v>3</v>
      </c>
      <c r="S224" s="5" t="s">
        <v>2</v>
      </c>
    </row>
    <row r="225" spans="1:19">
      <c r="A225" s="15">
        <f>SUBTOTAL(3,$B$6:B225)</f>
        <v>59</v>
      </c>
      <c r="B225" s="49">
        <v>32877104</v>
      </c>
      <c r="C225" s="50" t="s">
        <v>355</v>
      </c>
      <c r="D225" s="49">
        <v>3</v>
      </c>
      <c r="E225" s="51">
        <v>2</v>
      </c>
      <c r="F225" s="51">
        <v>2008</v>
      </c>
      <c r="G225" s="49">
        <v>3</v>
      </c>
      <c r="H225" s="49" t="s">
        <v>31</v>
      </c>
      <c r="I225" s="19" t="s">
        <v>68</v>
      </c>
      <c r="J225" s="32" t="s">
        <v>32</v>
      </c>
      <c r="K225" s="32" t="s">
        <v>33</v>
      </c>
      <c r="L225" s="49"/>
      <c r="M225" s="52"/>
      <c r="N225" s="49"/>
      <c r="O225" s="49"/>
      <c r="Q225" s="22" t="str">
        <f t="shared" si="6"/>
        <v>3TH Thạnh Tây B</v>
      </c>
      <c r="R225" s="1">
        <f t="shared" si="7"/>
        <v>3</v>
      </c>
      <c r="S225" s="5" t="s">
        <v>2</v>
      </c>
    </row>
    <row r="226" spans="1:19" hidden="1">
      <c r="A226" s="15">
        <f>SUBTOTAL(3,$B$6:B226)</f>
        <v>59</v>
      </c>
      <c r="B226" s="16"/>
      <c r="C226" s="17"/>
      <c r="D226" s="18"/>
      <c r="E226" s="18"/>
      <c r="F226" s="18"/>
      <c r="G226" s="18"/>
      <c r="H226" s="18"/>
      <c r="I226" s="19"/>
      <c r="J226" s="18"/>
      <c r="K226" s="18"/>
      <c r="L226" s="18"/>
      <c r="M226" s="18"/>
      <c r="N226" s="18"/>
      <c r="O226" s="20"/>
      <c r="Q226" s="22" t="str">
        <f t="shared" si="6"/>
        <v/>
      </c>
      <c r="R226" s="1" t="e">
        <f t="shared" si="7"/>
        <v>#VALUE!</v>
      </c>
      <c r="S226" s="5" t="s">
        <v>2</v>
      </c>
    </row>
    <row r="227" spans="1:19" hidden="1">
      <c r="A227" s="15">
        <f>SUBTOTAL(3,$B$6:B227)</f>
        <v>59</v>
      </c>
      <c r="B227" s="16"/>
      <c r="C227" s="16"/>
      <c r="D227" s="27"/>
      <c r="E227" s="27"/>
      <c r="F227" s="16"/>
      <c r="G227" s="27"/>
      <c r="H227" s="27"/>
      <c r="I227" s="19"/>
      <c r="J227" s="18"/>
      <c r="K227" s="18"/>
      <c r="L227" s="24"/>
      <c r="M227" s="25"/>
      <c r="N227" s="24"/>
      <c r="O227" s="26"/>
      <c r="Q227" s="22" t="str">
        <f t="shared" si="6"/>
        <v/>
      </c>
      <c r="R227" s="1" t="e">
        <f t="shared" si="7"/>
        <v>#VALUE!</v>
      </c>
      <c r="S227" s="5" t="s">
        <v>2</v>
      </c>
    </row>
    <row r="228" spans="1:19" hidden="1">
      <c r="A228" s="15">
        <f>SUBTOTAL(3,$B$6:B228)</f>
        <v>59</v>
      </c>
      <c r="B228" s="24"/>
      <c r="C228" s="28"/>
      <c r="D228" s="29"/>
      <c r="E228" s="29"/>
      <c r="F228" s="29"/>
      <c r="G228" s="29"/>
      <c r="H228" s="29"/>
      <c r="I228" s="19"/>
      <c r="J228" s="18"/>
      <c r="K228" s="18"/>
      <c r="L228" s="24"/>
      <c r="M228" s="25"/>
      <c r="N228" s="24"/>
      <c r="O228" s="26"/>
      <c r="Q228" s="22" t="str">
        <f t="shared" si="6"/>
        <v/>
      </c>
      <c r="R228" s="1" t="e">
        <f t="shared" si="7"/>
        <v>#VALUE!</v>
      </c>
      <c r="S228" s="5" t="s">
        <v>2</v>
      </c>
    </row>
    <row r="229" spans="1:19" hidden="1">
      <c r="A229" s="15">
        <f>SUBTOTAL(3,$B$6:B229)</f>
        <v>59</v>
      </c>
      <c r="B229" s="33"/>
      <c r="C229" s="34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26"/>
      <c r="Q229" s="22" t="str">
        <f t="shared" si="6"/>
        <v/>
      </c>
      <c r="R229" s="1" t="e">
        <f t="shared" si="7"/>
        <v>#VALUE!</v>
      </c>
      <c r="S229" s="5" t="s">
        <v>2</v>
      </c>
    </row>
    <row r="230" spans="1:19" hidden="1">
      <c r="A230" s="15">
        <f>SUBTOTAL(3,$B$6:B230)</f>
        <v>59</v>
      </c>
      <c r="B230" s="33"/>
      <c r="C230" s="34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26"/>
      <c r="Q230" s="22" t="str">
        <f t="shared" si="6"/>
        <v/>
      </c>
      <c r="R230" s="1" t="e">
        <f t="shared" si="7"/>
        <v>#VALUE!</v>
      </c>
      <c r="S230" s="5" t="s">
        <v>2</v>
      </c>
    </row>
    <row r="231" spans="1:19" hidden="1">
      <c r="A231" s="15">
        <f>SUBTOTAL(3,$B$6:B231)</f>
        <v>59</v>
      </c>
      <c r="B231" s="24"/>
      <c r="C231" s="28"/>
      <c r="D231" s="29"/>
      <c r="E231" s="29"/>
      <c r="F231" s="29"/>
      <c r="G231" s="29"/>
      <c r="H231" s="29"/>
      <c r="I231" s="19"/>
      <c r="J231" s="18"/>
      <c r="K231" s="18"/>
      <c r="L231" s="35"/>
      <c r="M231" s="35"/>
      <c r="N231" s="35"/>
      <c r="O231" s="20"/>
      <c r="Q231" s="22" t="str">
        <f t="shared" si="6"/>
        <v/>
      </c>
      <c r="R231" s="1" t="e">
        <f t="shared" si="7"/>
        <v>#VALUE!</v>
      </c>
      <c r="S231" s="5" t="s">
        <v>2</v>
      </c>
    </row>
    <row r="232" spans="1:19" hidden="1">
      <c r="A232" s="15">
        <f>SUBTOTAL(3,$B$6:B232)</f>
        <v>59</v>
      </c>
      <c r="B232" s="20"/>
      <c r="C232" s="36"/>
      <c r="D232" s="35"/>
      <c r="E232" s="35"/>
      <c r="F232" s="35"/>
      <c r="G232" s="35"/>
      <c r="H232" s="35"/>
      <c r="I232" s="19"/>
      <c r="J232" s="18"/>
      <c r="K232" s="18"/>
      <c r="L232" s="35"/>
      <c r="M232" s="35"/>
      <c r="N232" s="35"/>
      <c r="O232" s="20"/>
      <c r="Q232" s="22" t="str">
        <f t="shared" si="6"/>
        <v/>
      </c>
      <c r="R232" s="1" t="e">
        <f t="shared" si="7"/>
        <v>#VALUE!</v>
      </c>
      <c r="S232" s="5" t="s">
        <v>2</v>
      </c>
    </row>
    <row r="233" spans="1:19" hidden="1">
      <c r="A233" s="15">
        <f>SUBTOTAL(3,$B$6:B233)</f>
        <v>59</v>
      </c>
      <c r="B233" s="37"/>
      <c r="C233" s="17"/>
      <c r="D233" s="17"/>
      <c r="E233" s="17"/>
      <c r="F233" s="17"/>
      <c r="G233" s="18"/>
      <c r="H233" s="18"/>
      <c r="I233" s="19"/>
      <c r="J233" s="17"/>
      <c r="K233" s="17"/>
      <c r="L233" s="17"/>
      <c r="M233" s="17"/>
      <c r="N233" s="17"/>
      <c r="O233" s="17"/>
      <c r="Q233" s="22" t="str">
        <f t="shared" si="6"/>
        <v/>
      </c>
      <c r="R233" s="1" t="e">
        <f t="shared" si="7"/>
        <v>#VALUE!</v>
      </c>
      <c r="S233" s="5" t="s">
        <v>2</v>
      </c>
    </row>
    <row r="234" spans="1:19" hidden="1">
      <c r="A234" s="15">
        <f>SUBTOTAL(3,$B$6:B234)</f>
        <v>59</v>
      </c>
      <c r="B234" s="37"/>
      <c r="C234" s="17"/>
      <c r="D234" s="17"/>
      <c r="E234" s="17"/>
      <c r="F234" s="17"/>
      <c r="G234" s="18"/>
      <c r="H234" s="18"/>
      <c r="I234" s="19"/>
      <c r="J234" s="17"/>
      <c r="K234" s="17"/>
      <c r="L234" s="17"/>
      <c r="M234" s="17"/>
      <c r="N234" s="17"/>
      <c r="O234" s="17"/>
      <c r="Q234" s="22" t="str">
        <f t="shared" si="6"/>
        <v/>
      </c>
      <c r="R234" s="1" t="e">
        <f t="shared" si="7"/>
        <v>#VALUE!</v>
      </c>
      <c r="S234" s="5" t="s">
        <v>2</v>
      </c>
    </row>
    <row r="235" spans="1:19" hidden="1">
      <c r="A235" s="15">
        <f>SUBTOTAL(3,$B$6:B235)</f>
        <v>59</v>
      </c>
      <c r="B235" s="37"/>
      <c r="C235" s="17"/>
      <c r="D235" s="17"/>
      <c r="E235" s="17"/>
      <c r="F235" s="17"/>
      <c r="G235" s="18"/>
      <c r="H235" s="18"/>
      <c r="I235" s="19"/>
      <c r="J235" s="17"/>
      <c r="K235" s="17"/>
      <c r="L235" s="17"/>
      <c r="M235" s="17"/>
      <c r="N235" s="17"/>
      <c r="O235" s="17"/>
      <c r="Q235" s="22" t="str">
        <f t="shared" si="6"/>
        <v/>
      </c>
      <c r="R235" s="1" t="e">
        <f t="shared" si="7"/>
        <v>#VALUE!</v>
      </c>
      <c r="S235" s="5" t="s">
        <v>2</v>
      </c>
    </row>
    <row r="236" spans="1:19" hidden="1">
      <c r="A236" s="15">
        <f>SUBTOTAL(3,$B$6:B236)</f>
        <v>59</v>
      </c>
      <c r="B236" s="37"/>
      <c r="C236" s="17"/>
      <c r="D236" s="17"/>
      <c r="E236" s="17"/>
      <c r="F236" s="17"/>
      <c r="G236" s="18"/>
      <c r="H236" s="18"/>
      <c r="I236" s="19"/>
      <c r="J236" s="17"/>
      <c r="K236" s="17"/>
      <c r="L236" s="17"/>
      <c r="M236" s="17"/>
      <c r="N236" s="17"/>
      <c r="O236" s="17"/>
      <c r="Q236" s="22" t="str">
        <f t="shared" si="6"/>
        <v/>
      </c>
      <c r="R236" s="1" t="e">
        <f t="shared" si="7"/>
        <v>#VALUE!</v>
      </c>
      <c r="S236" s="5" t="s">
        <v>2</v>
      </c>
    </row>
    <row r="237" spans="1:19" hidden="1">
      <c r="A237" s="15">
        <f>SUBTOTAL(3,$B$6:B237)</f>
        <v>59</v>
      </c>
      <c r="B237" s="37"/>
      <c r="C237" s="17"/>
      <c r="D237" s="17"/>
      <c r="E237" s="17"/>
      <c r="F237" s="17"/>
      <c r="G237" s="18"/>
      <c r="H237" s="18"/>
      <c r="I237" s="19"/>
      <c r="J237" s="17"/>
      <c r="K237" s="17"/>
      <c r="L237" s="17"/>
      <c r="M237" s="17"/>
      <c r="N237" s="17"/>
      <c r="O237" s="17"/>
      <c r="Q237" s="22" t="str">
        <f t="shared" si="6"/>
        <v/>
      </c>
      <c r="R237" s="1" t="e">
        <f t="shared" si="7"/>
        <v>#VALUE!</v>
      </c>
      <c r="S237" s="5" t="s">
        <v>2</v>
      </c>
    </row>
    <row r="238" spans="1:19" hidden="1">
      <c r="A238" s="15">
        <f>SUBTOTAL(3,$B$6:B238)</f>
        <v>59</v>
      </c>
      <c r="B238" s="37"/>
      <c r="C238" s="17"/>
      <c r="D238" s="17"/>
      <c r="E238" s="17"/>
      <c r="F238" s="17"/>
      <c r="G238" s="18"/>
      <c r="H238" s="18"/>
      <c r="I238" s="19"/>
      <c r="J238" s="17"/>
      <c r="K238" s="17"/>
      <c r="L238" s="17"/>
      <c r="M238" s="17"/>
      <c r="N238" s="17"/>
      <c r="O238" s="17"/>
      <c r="Q238" s="22" t="str">
        <f t="shared" si="6"/>
        <v/>
      </c>
      <c r="R238" s="1" t="e">
        <f t="shared" si="7"/>
        <v>#VALUE!</v>
      </c>
      <c r="S238" s="5" t="s">
        <v>2</v>
      </c>
    </row>
    <row r="239" spans="1:19" hidden="1">
      <c r="A239" s="15">
        <f>SUBTOTAL(3,$B$6:B239)</f>
        <v>59</v>
      </c>
      <c r="B239" s="37"/>
      <c r="C239" s="17"/>
      <c r="D239" s="17"/>
      <c r="E239" s="17"/>
      <c r="F239" s="17"/>
      <c r="G239" s="18"/>
      <c r="H239" s="18"/>
      <c r="I239" s="19"/>
      <c r="J239" s="17"/>
      <c r="K239" s="17"/>
      <c r="L239" s="17"/>
      <c r="M239" s="17"/>
      <c r="N239" s="17"/>
      <c r="O239" s="17"/>
      <c r="Q239" s="22" t="str">
        <f t="shared" si="6"/>
        <v/>
      </c>
      <c r="R239" s="1" t="e">
        <f t="shared" si="7"/>
        <v>#VALUE!</v>
      </c>
      <c r="S239" s="5" t="s">
        <v>2</v>
      </c>
    </row>
    <row r="240" spans="1:19" hidden="1">
      <c r="A240" s="15">
        <f>SUBTOTAL(3,$B$6:B240)</f>
        <v>59</v>
      </c>
      <c r="B240" s="37"/>
      <c r="C240" s="17"/>
      <c r="D240" s="17"/>
      <c r="E240" s="17"/>
      <c r="F240" s="17"/>
      <c r="G240" s="18"/>
      <c r="H240" s="18"/>
      <c r="I240" s="19"/>
      <c r="J240" s="17"/>
      <c r="K240" s="17"/>
      <c r="L240" s="17"/>
      <c r="M240" s="17"/>
      <c r="N240" s="17"/>
      <c r="O240" s="17"/>
      <c r="Q240" s="22" t="str">
        <f t="shared" si="6"/>
        <v/>
      </c>
      <c r="R240" s="1" t="e">
        <f t="shared" si="7"/>
        <v>#VALUE!</v>
      </c>
      <c r="S240" s="5" t="s">
        <v>2</v>
      </c>
    </row>
    <row r="241" spans="1:19" hidden="1">
      <c r="A241" s="15">
        <f>SUBTOTAL(3,$B$6:B241)</f>
        <v>59</v>
      </c>
      <c r="B241" s="20"/>
      <c r="C241" s="36"/>
      <c r="D241" s="18"/>
      <c r="E241" s="18"/>
      <c r="F241" s="18"/>
      <c r="G241" s="18"/>
      <c r="H241" s="18"/>
      <c r="I241" s="19"/>
      <c r="J241" s="18"/>
      <c r="K241" s="18"/>
      <c r="L241" s="18"/>
      <c r="M241" s="18"/>
      <c r="N241" s="18"/>
      <c r="O241" s="35"/>
      <c r="Q241" s="22" t="str">
        <f t="shared" si="6"/>
        <v/>
      </c>
      <c r="R241" s="1" t="e">
        <f t="shared" si="7"/>
        <v>#VALUE!</v>
      </c>
      <c r="S241" s="5" t="s">
        <v>2</v>
      </c>
    </row>
    <row r="242" spans="1:19" hidden="1">
      <c r="A242" s="15">
        <f>SUBTOTAL(3,$B$6:B242)</f>
        <v>59</v>
      </c>
      <c r="B242" s="20"/>
      <c r="C242" s="36"/>
      <c r="D242" s="18"/>
      <c r="E242" s="18"/>
      <c r="F242" s="18"/>
      <c r="G242" s="18"/>
      <c r="H242" s="18"/>
      <c r="I242" s="19"/>
      <c r="J242" s="18"/>
      <c r="K242" s="18"/>
      <c r="L242" s="18"/>
      <c r="M242" s="18"/>
      <c r="N242" s="18"/>
      <c r="O242" s="35"/>
      <c r="Q242" s="22" t="str">
        <f t="shared" si="6"/>
        <v/>
      </c>
      <c r="R242" s="1" t="e">
        <f t="shared" si="7"/>
        <v>#VALUE!</v>
      </c>
      <c r="S242" s="5" t="s">
        <v>2</v>
      </c>
    </row>
    <row r="243" spans="1:19" hidden="1">
      <c r="A243" s="15">
        <f>SUBTOTAL(3,$B$6:B243)</f>
        <v>59</v>
      </c>
      <c r="B243" s="20"/>
      <c r="C243" s="36"/>
      <c r="D243" s="18"/>
      <c r="E243" s="18"/>
      <c r="F243" s="18"/>
      <c r="G243" s="18"/>
      <c r="H243" s="18"/>
      <c r="I243" s="19"/>
      <c r="J243" s="18"/>
      <c r="K243" s="18"/>
      <c r="L243" s="18"/>
      <c r="M243" s="18"/>
      <c r="N243" s="18"/>
      <c r="O243" s="35"/>
      <c r="Q243" s="22" t="str">
        <f t="shared" si="6"/>
        <v/>
      </c>
      <c r="R243" s="1" t="e">
        <f t="shared" si="7"/>
        <v>#VALUE!</v>
      </c>
      <c r="S243" s="5" t="s">
        <v>2</v>
      </c>
    </row>
    <row r="244" spans="1:19" hidden="1">
      <c r="A244" s="15">
        <f>SUBTOTAL(3,$B$6:B244)</f>
        <v>59</v>
      </c>
      <c r="B244" s="16"/>
      <c r="C244" s="16"/>
      <c r="D244" s="27"/>
      <c r="E244" s="27"/>
      <c r="F244" s="16"/>
      <c r="G244" s="27"/>
      <c r="H244" s="27"/>
      <c r="I244" s="19"/>
      <c r="J244" s="18"/>
      <c r="K244" s="18"/>
      <c r="L244" s="35"/>
      <c r="M244" s="35"/>
      <c r="N244" s="35"/>
      <c r="O244" s="24"/>
      <c r="Q244" s="22" t="str">
        <f t="shared" si="6"/>
        <v/>
      </c>
      <c r="R244" s="1" t="e">
        <f t="shared" si="7"/>
        <v>#VALUE!</v>
      </c>
      <c r="S244" s="5" t="s">
        <v>2</v>
      </c>
    </row>
    <row r="245" spans="1:19" hidden="1">
      <c r="A245" s="15">
        <f>SUBTOTAL(3,$B$6:B245)</f>
        <v>59</v>
      </c>
      <c r="B245" s="24"/>
      <c r="C245" s="16"/>
      <c r="D245" s="29"/>
      <c r="E245" s="29"/>
      <c r="F245" s="29"/>
      <c r="G245" s="29"/>
      <c r="H245" s="27"/>
      <c r="I245" s="19"/>
      <c r="J245" s="18"/>
      <c r="K245" s="18"/>
      <c r="L245" s="35"/>
      <c r="M245" s="35"/>
      <c r="N245" s="35"/>
      <c r="O245" s="24"/>
      <c r="Q245" s="22" t="str">
        <f t="shared" si="6"/>
        <v/>
      </c>
      <c r="R245" s="1" t="e">
        <f t="shared" si="7"/>
        <v>#VALUE!</v>
      </c>
      <c r="S245" s="5" t="s">
        <v>2</v>
      </c>
    </row>
    <row r="246" spans="1:19" hidden="1">
      <c r="A246" s="15">
        <f>SUBTOTAL(3,$B$6:B246)</f>
        <v>59</v>
      </c>
      <c r="B246" s="16"/>
      <c r="C246" s="17"/>
      <c r="D246" s="37"/>
      <c r="E246" s="37"/>
      <c r="F246" s="18"/>
      <c r="G246" s="18"/>
      <c r="H246" s="18"/>
      <c r="I246" s="19"/>
      <c r="J246" s="18"/>
      <c r="K246" s="18"/>
      <c r="L246" s="18"/>
      <c r="M246" s="37"/>
      <c r="N246" s="18"/>
      <c r="O246" s="20"/>
      <c r="Q246" s="22" t="str">
        <f t="shared" si="6"/>
        <v/>
      </c>
      <c r="R246" s="1" t="e">
        <f t="shared" si="7"/>
        <v>#VALUE!</v>
      </c>
      <c r="S246" s="5" t="s">
        <v>2</v>
      </c>
    </row>
    <row r="247" spans="1:19" hidden="1">
      <c r="A247" s="15">
        <f>SUBTOTAL(3,$B$6:B247)</f>
        <v>59</v>
      </c>
      <c r="B247" s="16"/>
      <c r="C247" s="17"/>
      <c r="D247" s="37"/>
      <c r="E247" s="37"/>
      <c r="F247" s="18"/>
      <c r="G247" s="18"/>
      <c r="H247" s="18"/>
      <c r="I247" s="19"/>
      <c r="J247" s="18"/>
      <c r="K247" s="18"/>
      <c r="L247" s="18"/>
      <c r="M247" s="37"/>
      <c r="N247" s="18"/>
      <c r="O247" s="20"/>
      <c r="Q247" s="22" t="str">
        <f t="shared" si="6"/>
        <v/>
      </c>
      <c r="R247" s="1" t="e">
        <f t="shared" si="7"/>
        <v>#VALUE!</v>
      </c>
    </row>
    <row r="248" spans="1:19" hidden="1">
      <c r="A248" s="15">
        <f>SUBTOTAL(3,$B$6:B248)</f>
        <v>59</v>
      </c>
      <c r="B248" s="16"/>
      <c r="C248" s="16"/>
      <c r="D248" s="37"/>
      <c r="E248" s="37"/>
      <c r="F248" s="18"/>
      <c r="G248" s="18"/>
      <c r="H248" s="18"/>
      <c r="I248" s="19"/>
      <c r="J248" s="18"/>
      <c r="K248" s="18"/>
      <c r="L248" s="18"/>
      <c r="M248" s="37"/>
      <c r="N248" s="18"/>
      <c r="O248" s="20"/>
      <c r="Q248" s="22" t="str">
        <f t="shared" si="6"/>
        <v/>
      </c>
      <c r="R248" s="1" t="e">
        <f t="shared" si="7"/>
        <v>#VALUE!</v>
      </c>
    </row>
    <row r="249" spans="1:19" hidden="1">
      <c r="A249" s="15">
        <f>SUBTOTAL(3,$B$6:B249)</f>
        <v>59</v>
      </c>
      <c r="B249" s="16"/>
      <c r="C249" s="16"/>
      <c r="D249" s="16"/>
      <c r="E249" s="16"/>
      <c r="F249" s="20"/>
      <c r="G249" s="27"/>
      <c r="H249" s="27"/>
      <c r="I249" s="19"/>
      <c r="J249" s="18"/>
      <c r="K249" s="18"/>
      <c r="L249" s="35"/>
      <c r="M249" s="20"/>
      <c r="N249" s="35"/>
      <c r="O249" s="20"/>
      <c r="Q249" s="22" t="str">
        <f t="shared" si="6"/>
        <v/>
      </c>
      <c r="R249" s="1" t="e">
        <f t="shared" si="7"/>
        <v>#VALUE!</v>
      </c>
    </row>
    <row r="250" spans="1:19" hidden="1">
      <c r="A250" s="15">
        <f>SUBTOTAL(3,$B$6:B250)</f>
        <v>59</v>
      </c>
      <c r="B250" s="20"/>
      <c r="C250" s="35"/>
      <c r="D250" s="48"/>
      <c r="E250" s="48"/>
      <c r="F250" s="20"/>
      <c r="G250" s="35"/>
      <c r="H250" s="35"/>
      <c r="I250" s="19"/>
      <c r="J250" s="18"/>
      <c r="K250" s="18"/>
      <c r="L250" s="35"/>
      <c r="M250" s="20"/>
      <c r="N250" s="35"/>
      <c r="O250" s="20"/>
      <c r="Q250" s="22" t="str">
        <f t="shared" si="6"/>
        <v/>
      </c>
      <c r="R250" s="1" t="e">
        <f t="shared" si="7"/>
        <v>#VALUE!</v>
      </c>
    </row>
    <row r="251" spans="1:19" hidden="1">
      <c r="A251" s="15">
        <f>SUBTOTAL(3,$B$6:B251)</f>
        <v>59</v>
      </c>
      <c r="B251" s="20"/>
      <c r="C251" s="17"/>
      <c r="D251" s="37"/>
      <c r="E251" s="37"/>
      <c r="F251" s="18"/>
      <c r="G251" s="18"/>
      <c r="H251" s="18"/>
      <c r="I251" s="19"/>
      <c r="J251" s="18"/>
      <c r="K251" s="18"/>
      <c r="L251" s="35"/>
      <c r="M251" s="20"/>
      <c r="N251" s="35"/>
      <c r="O251" s="20"/>
      <c r="Q251" s="22" t="str">
        <f t="shared" si="6"/>
        <v/>
      </c>
      <c r="R251" s="1" t="e">
        <f t="shared" si="7"/>
        <v>#VALUE!</v>
      </c>
    </row>
    <row r="252" spans="1:19" hidden="1">
      <c r="A252" s="15">
        <f>SUBTOTAL(3,$B$6:B252)</f>
        <v>59</v>
      </c>
      <c r="B252" s="20"/>
      <c r="C252" s="17"/>
      <c r="D252" s="37"/>
      <c r="E252" s="37"/>
      <c r="F252" s="18"/>
      <c r="G252" s="18"/>
      <c r="H252" s="18"/>
      <c r="I252" s="19"/>
      <c r="J252" s="18"/>
      <c r="K252" s="18"/>
      <c r="L252" s="35"/>
      <c r="M252" s="20"/>
      <c r="N252" s="35"/>
      <c r="O252" s="20"/>
      <c r="Q252" s="22" t="str">
        <f t="shared" si="6"/>
        <v/>
      </c>
      <c r="R252" s="1" t="e">
        <f t="shared" si="7"/>
        <v>#VALUE!</v>
      </c>
    </row>
    <row r="253" spans="1:19" hidden="1">
      <c r="A253" s="15">
        <f>SUBTOTAL(3,$B$6:B253)</f>
        <v>59</v>
      </c>
      <c r="B253" s="20"/>
      <c r="C253" s="35"/>
      <c r="D253" s="20"/>
      <c r="E253" s="20"/>
      <c r="F253" s="18"/>
      <c r="G253" s="35"/>
      <c r="H253" s="35"/>
      <c r="I253" s="19"/>
      <c r="J253" s="18"/>
      <c r="K253" s="18"/>
      <c r="L253" s="35"/>
      <c r="M253" s="20"/>
      <c r="N253" s="35"/>
      <c r="O253" s="20"/>
      <c r="Q253" s="22" t="str">
        <f t="shared" si="6"/>
        <v/>
      </c>
      <c r="R253" s="1" t="e">
        <f t="shared" si="7"/>
        <v>#VALUE!</v>
      </c>
    </row>
    <row r="254" spans="1:19" hidden="1">
      <c r="A254" s="15">
        <f>SUBTOTAL(3,$B$6:B254)</f>
        <v>59</v>
      </c>
      <c r="B254" s="20"/>
      <c r="C254" s="16"/>
      <c r="D254" s="16"/>
      <c r="E254" s="16"/>
      <c r="F254" s="18"/>
      <c r="G254" s="27"/>
      <c r="H254" s="27"/>
      <c r="I254" s="19"/>
      <c r="J254" s="18"/>
      <c r="K254" s="18"/>
      <c r="L254" s="35"/>
      <c r="M254" s="20"/>
      <c r="N254" s="35"/>
      <c r="O254" s="20"/>
      <c r="Q254" s="22" t="str">
        <f t="shared" si="6"/>
        <v/>
      </c>
      <c r="R254" s="1" t="e">
        <f t="shared" si="7"/>
        <v>#VALUE!</v>
      </c>
    </row>
    <row r="255" spans="1:19" hidden="1">
      <c r="A255" s="15">
        <f>SUBTOTAL(3,$B$6:B255)</f>
        <v>59</v>
      </c>
      <c r="B255" s="20"/>
      <c r="C255" s="16"/>
      <c r="D255" s="37"/>
      <c r="E255" s="37"/>
      <c r="F255" s="18"/>
      <c r="G255" s="18"/>
      <c r="H255" s="18"/>
      <c r="I255" s="19"/>
      <c r="J255" s="18"/>
      <c r="K255" s="18"/>
      <c r="L255" s="35"/>
      <c r="M255" s="20"/>
      <c r="N255" s="35"/>
      <c r="O255" s="20"/>
      <c r="Q255" s="22" t="str">
        <f t="shared" si="6"/>
        <v/>
      </c>
      <c r="R255" s="1" t="e">
        <f t="shared" si="7"/>
        <v>#VALUE!</v>
      </c>
    </row>
    <row r="256" spans="1:19" hidden="1">
      <c r="A256" s="15">
        <f>SUBTOTAL(3,$B$6:B256)</f>
        <v>59</v>
      </c>
      <c r="B256" s="24"/>
      <c r="C256" s="28"/>
      <c r="D256" s="29"/>
      <c r="E256" s="29"/>
      <c r="F256" s="29"/>
      <c r="G256" s="29"/>
      <c r="H256" s="35"/>
      <c r="I256" s="19"/>
      <c r="J256" s="18"/>
      <c r="K256" s="18"/>
      <c r="L256" s="29"/>
      <c r="M256" s="29"/>
      <c r="N256" s="20"/>
      <c r="O256" s="20"/>
      <c r="Q256" s="22" t="str">
        <f t="shared" si="6"/>
        <v/>
      </c>
      <c r="R256" s="1" t="e">
        <f t="shared" si="7"/>
        <v>#VALUE!</v>
      </c>
    </row>
    <row r="257" spans="1:18" hidden="1">
      <c r="A257" s="15">
        <f>SUBTOTAL(3,$B$6:B257)</f>
        <v>59</v>
      </c>
      <c r="B257" s="24"/>
      <c r="C257" s="28"/>
      <c r="D257" s="29"/>
      <c r="E257" s="29"/>
      <c r="F257" s="29"/>
      <c r="G257" s="29"/>
      <c r="H257" s="29"/>
      <c r="I257" s="19"/>
      <c r="J257" s="18"/>
      <c r="K257" s="18"/>
      <c r="L257" s="29"/>
      <c r="M257" s="29"/>
      <c r="N257" s="20"/>
      <c r="O257" s="20"/>
      <c r="Q257" s="22" t="str">
        <f t="shared" si="6"/>
        <v/>
      </c>
      <c r="R257" s="1" t="e">
        <f t="shared" si="7"/>
        <v>#VALUE!</v>
      </c>
    </row>
    <row r="258" spans="1:18" hidden="1">
      <c r="A258" s="15">
        <f>SUBTOTAL(3,$B$6:B258)</f>
        <v>59</v>
      </c>
      <c r="B258" s="24"/>
      <c r="C258" s="28"/>
      <c r="D258" s="29"/>
      <c r="E258" s="29"/>
      <c r="F258" s="29"/>
      <c r="G258" s="29"/>
      <c r="H258" s="27"/>
      <c r="I258" s="19"/>
      <c r="J258" s="18"/>
      <c r="K258" s="18"/>
      <c r="L258" s="29"/>
      <c r="M258" s="29"/>
      <c r="N258" s="20"/>
      <c r="O258" s="20"/>
      <c r="Q258" s="22" t="str">
        <f t="shared" si="6"/>
        <v/>
      </c>
      <c r="R258" s="1" t="e">
        <f t="shared" si="7"/>
        <v>#VALUE!</v>
      </c>
    </row>
    <row r="259" spans="1:18" hidden="1">
      <c r="A259" s="15">
        <f>SUBTOTAL(3,$B$6:B259)</f>
        <v>59</v>
      </c>
      <c r="B259" s="24"/>
      <c r="C259" s="28"/>
      <c r="D259" s="29"/>
      <c r="E259" s="29"/>
      <c r="F259" s="29"/>
      <c r="G259" s="29"/>
      <c r="H259" s="29"/>
      <c r="I259" s="19"/>
      <c r="J259" s="18"/>
      <c r="K259" s="18"/>
      <c r="L259" s="29"/>
      <c r="M259" s="29"/>
      <c r="N259" s="20"/>
      <c r="O259" s="20"/>
      <c r="Q259" s="22" t="str">
        <f t="shared" si="6"/>
        <v/>
      </c>
      <c r="R259" s="1" t="e">
        <f t="shared" si="7"/>
        <v>#VALUE!</v>
      </c>
    </row>
    <row r="260" spans="1:18" hidden="1">
      <c r="A260" s="15">
        <f>SUBTOTAL(3,$B$6:B260)</f>
        <v>59</v>
      </c>
      <c r="B260" s="38"/>
      <c r="C260" s="16"/>
      <c r="D260" s="27"/>
      <c r="E260" s="27"/>
      <c r="F260" s="16"/>
      <c r="G260" s="27"/>
      <c r="H260" s="27"/>
      <c r="I260" s="19"/>
      <c r="J260" s="18"/>
      <c r="K260" s="18"/>
      <c r="L260" s="35"/>
      <c r="M260" s="35"/>
      <c r="N260" s="35"/>
      <c r="O260" s="20"/>
      <c r="Q260" s="22" t="str">
        <f t="shared" si="6"/>
        <v/>
      </c>
      <c r="R260" s="1" t="e">
        <f t="shared" si="7"/>
        <v>#VALUE!</v>
      </c>
    </row>
    <row r="261" spans="1:18" hidden="1">
      <c r="A261" s="15">
        <f>SUBTOTAL(3,$B$6:B261)</f>
        <v>59</v>
      </c>
      <c r="B261" s="38"/>
      <c r="C261" s="35"/>
      <c r="D261" s="35"/>
      <c r="E261" s="35"/>
      <c r="F261" s="35"/>
      <c r="G261" s="35"/>
      <c r="H261" s="35"/>
      <c r="I261" s="19"/>
      <c r="J261" s="18"/>
      <c r="K261" s="18"/>
      <c r="L261" s="35"/>
      <c r="M261" s="35"/>
      <c r="N261" s="35"/>
      <c r="O261" s="20"/>
      <c r="Q261" s="22" t="str">
        <f t="shared" si="6"/>
        <v/>
      </c>
      <c r="R261" s="1" t="e">
        <f t="shared" si="7"/>
        <v>#VALUE!</v>
      </c>
    </row>
    <row r="262" spans="1:18" hidden="1">
      <c r="A262" s="15">
        <f>SUBTOTAL(3,$B$6:B262)</f>
        <v>59</v>
      </c>
      <c r="B262" s="33"/>
      <c r="C262" s="34"/>
      <c r="D262" s="19"/>
      <c r="E262" s="19"/>
      <c r="F262" s="19"/>
      <c r="G262" s="19"/>
      <c r="H262" s="19"/>
      <c r="I262" s="19"/>
      <c r="J262" s="32"/>
      <c r="K262" s="32"/>
      <c r="L262" s="19"/>
      <c r="M262" s="32"/>
      <c r="N262" s="32"/>
      <c r="O262" s="24"/>
      <c r="Q262" s="22" t="str">
        <f t="shared" si="6"/>
        <v/>
      </c>
      <c r="R262" s="1" t="e">
        <f t="shared" si="7"/>
        <v>#VALUE!</v>
      </c>
    </row>
    <row r="263" spans="1:18" hidden="1">
      <c r="A263" s="15">
        <f>SUBTOTAL(3,$B$6:B263)</f>
        <v>59</v>
      </c>
      <c r="B263" s="20"/>
      <c r="C263" s="36"/>
      <c r="D263" s="35"/>
      <c r="E263" s="35"/>
      <c r="F263" s="35"/>
      <c r="G263" s="35"/>
      <c r="H263" s="35"/>
      <c r="I263" s="19"/>
      <c r="J263" s="18"/>
      <c r="K263" s="18"/>
      <c r="L263" s="35"/>
      <c r="M263" s="35"/>
      <c r="N263" s="35"/>
      <c r="O263" s="20"/>
      <c r="Q263" s="22" t="str">
        <f t="shared" ref="Q263:Q296" si="8">G263&amp;I263</f>
        <v/>
      </c>
      <c r="R263" s="1" t="e">
        <f t="shared" ref="R263:R296" si="9">LEFT(Q263,1)*1</f>
        <v>#VALUE!</v>
      </c>
    </row>
    <row r="264" spans="1:18" hidden="1">
      <c r="A264" s="15">
        <f>SUBTOTAL(3,$B$6:B264)</f>
        <v>59</v>
      </c>
      <c r="B264" s="20"/>
      <c r="C264" s="36"/>
      <c r="D264" s="35"/>
      <c r="E264" s="35"/>
      <c r="F264" s="35"/>
      <c r="G264" s="35"/>
      <c r="H264" s="35"/>
      <c r="I264" s="19"/>
      <c r="J264" s="18"/>
      <c r="K264" s="18"/>
      <c r="L264" s="35"/>
      <c r="M264" s="35"/>
      <c r="N264" s="35"/>
      <c r="O264" s="20"/>
      <c r="Q264" s="22" t="str">
        <f t="shared" si="8"/>
        <v/>
      </c>
      <c r="R264" s="1" t="e">
        <f t="shared" si="9"/>
        <v>#VALUE!</v>
      </c>
    </row>
    <row r="265" spans="1:18" hidden="1">
      <c r="A265" s="15">
        <f>SUBTOTAL(3,$B$6:B265)</f>
        <v>59</v>
      </c>
      <c r="B265" s="20"/>
      <c r="C265" s="20"/>
      <c r="D265" s="35"/>
      <c r="E265" s="35"/>
      <c r="F265" s="20"/>
      <c r="G265" s="35"/>
      <c r="H265" s="35"/>
      <c r="I265" s="19"/>
      <c r="J265" s="18"/>
      <c r="K265" s="18"/>
      <c r="L265" s="35"/>
      <c r="M265" s="35"/>
      <c r="N265" s="35"/>
      <c r="O265" s="20"/>
      <c r="Q265" s="22" t="str">
        <f t="shared" si="8"/>
        <v/>
      </c>
      <c r="R265" s="1" t="e">
        <f t="shared" si="9"/>
        <v>#VALUE!</v>
      </c>
    </row>
    <row r="266" spans="1:18" hidden="1">
      <c r="A266" s="15">
        <f>SUBTOTAL(3,$B$6:B266)</f>
        <v>59</v>
      </c>
      <c r="B266" s="37"/>
      <c r="C266" s="17"/>
      <c r="D266" s="17"/>
      <c r="E266" s="17"/>
      <c r="F266" s="17"/>
      <c r="G266" s="35"/>
      <c r="H266" s="18"/>
      <c r="I266" s="19"/>
      <c r="J266" s="17"/>
      <c r="K266" s="17"/>
      <c r="L266" s="17"/>
      <c r="M266" s="17"/>
      <c r="N266" s="17"/>
      <c r="O266" s="17"/>
      <c r="Q266" s="22" t="str">
        <f t="shared" si="8"/>
        <v/>
      </c>
      <c r="R266" s="1" t="e">
        <f t="shared" si="9"/>
        <v>#VALUE!</v>
      </c>
    </row>
    <row r="267" spans="1:18" hidden="1">
      <c r="A267" s="15">
        <f>SUBTOTAL(3,$B$6:B267)</f>
        <v>59</v>
      </c>
      <c r="B267" s="37"/>
      <c r="C267" s="17"/>
      <c r="D267" s="17"/>
      <c r="E267" s="17"/>
      <c r="F267" s="17"/>
      <c r="G267" s="35"/>
      <c r="H267" s="18"/>
      <c r="I267" s="19"/>
      <c r="J267" s="17"/>
      <c r="K267" s="17"/>
      <c r="L267" s="17"/>
      <c r="M267" s="17"/>
      <c r="N267" s="17"/>
      <c r="O267" s="17"/>
      <c r="Q267" s="22" t="str">
        <f t="shared" si="8"/>
        <v/>
      </c>
      <c r="R267" s="1" t="e">
        <f t="shared" si="9"/>
        <v>#VALUE!</v>
      </c>
    </row>
    <row r="268" spans="1:18" hidden="1">
      <c r="A268" s="15">
        <f>SUBTOTAL(3,$B$6:B268)</f>
        <v>59</v>
      </c>
      <c r="B268" s="20"/>
      <c r="C268" s="36"/>
      <c r="D268" s="18"/>
      <c r="E268" s="18"/>
      <c r="F268" s="18"/>
      <c r="G268" s="35"/>
      <c r="H268" s="18"/>
      <c r="I268" s="19"/>
      <c r="J268" s="18"/>
      <c r="K268" s="18"/>
      <c r="L268" s="18"/>
      <c r="M268" s="18"/>
      <c r="N268" s="18"/>
      <c r="O268" s="35"/>
      <c r="Q268" s="22" t="str">
        <f t="shared" si="8"/>
        <v/>
      </c>
      <c r="R268" s="1" t="e">
        <f t="shared" si="9"/>
        <v>#VALUE!</v>
      </c>
    </row>
    <row r="269" spans="1:18" hidden="1">
      <c r="A269" s="15">
        <f>SUBTOTAL(3,$B$6:B269)</f>
        <v>59</v>
      </c>
      <c r="B269" s="20"/>
      <c r="C269" s="36"/>
      <c r="D269" s="18"/>
      <c r="E269" s="18"/>
      <c r="F269" s="18"/>
      <c r="G269" s="35"/>
      <c r="H269" s="18"/>
      <c r="I269" s="19"/>
      <c r="J269" s="18"/>
      <c r="K269" s="18"/>
      <c r="L269" s="18"/>
      <c r="M269" s="18"/>
      <c r="N269" s="18"/>
      <c r="O269" s="35"/>
      <c r="Q269" s="22" t="str">
        <f t="shared" si="8"/>
        <v/>
      </c>
      <c r="R269" s="1" t="e">
        <f t="shared" si="9"/>
        <v>#VALUE!</v>
      </c>
    </row>
    <row r="270" spans="1:18" hidden="1">
      <c r="A270" s="15">
        <f>SUBTOTAL(3,$B$6:B270)</f>
        <v>59</v>
      </c>
      <c r="B270" s="20"/>
      <c r="C270" s="20"/>
      <c r="D270" s="20"/>
      <c r="E270" s="20"/>
      <c r="F270" s="18"/>
      <c r="G270" s="35"/>
      <c r="H270" s="35"/>
      <c r="I270" s="19"/>
      <c r="J270" s="18"/>
      <c r="K270" s="18"/>
      <c r="L270" s="35"/>
      <c r="M270" s="20"/>
      <c r="N270" s="35"/>
      <c r="O270" s="20"/>
      <c r="Q270" s="22" t="str">
        <f t="shared" si="8"/>
        <v/>
      </c>
      <c r="R270" s="1" t="e">
        <f t="shared" si="9"/>
        <v>#VALUE!</v>
      </c>
    </row>
    <row r="271" spans="1:18" hidden="1">
      <c r="A271" s="15">
        <f>SUBTOTAL(3,$B$6:B271)</f>
        <v>59</v>
      </c>
      <c r="B271" s="20"/>
      <c r="C271" s="20"/>
      <c r="D271" s="20"/>
      <c r="E271" s="20"/>
      <c r="F271" s="18"/>
      <c r="G271" s="35"/>
      <c r="H271" s="35"/>
      <c r="I271" s="19"/>
      <c r="J271" s="18"/>
      <c r="K271" s="18"/>
      <c r="L271" s="35"/>
      <c r="M271" s="20"/>
      <c r="N271" s="35"/>
      <c r="O271" s="20"/>
      <c r="Q271" s="22" t="str">
        <f t="shared" si="8"/>
        <v/>
      </c>
      <c r="R271" s="1" t="e">
        <f t="shared" si="9"/>
        <v>#VALUE!</v>
      </c>
    </row>
    <row r="272" spans="1:18" hidden="1">
      <c r="A272" s="15">
        <f>SUBTOTAL(3,$B$6:B272)</f>
        <v>59</v>
      </c>
      <c r="B272" s="20"/>
      <c r="C272" s="20"/>
      <c r="D272" s="20"/>
      <c r="E272" s="20"/>
      <c r="F272" s="18"/>
      <c r="G272" s="35"/>
      <c r="H272" s="35"/>
      <c r="I272" s="19"/>
      <c r="J272" s="18"/>
      <c r="K272" s="18"/>
      <c r="L272" s="35"/>
      <c r="M272" s="20"/>
      <c r="N272" s="35"/>
      <c r="O272" s="20"/>
      <c r="Q272" s="22" t="str">
        <f t="shared" si="8"/>
        <v/>
      </c>
      <c r="R272" s="1" t="e">
        <f t="shared" si="9"/>
        <v>#VALUE!</v>
      </c>
    </row>
    <row r="273" spans="1:18" hidden="1">
      <c r="A273" s="15">
        <f>SUBTOTAL(3,$B$6:B273)</f>
        <v>59</v>
      </c>
      <c r="B273" s="20"/>
      <c r="C273" s="20"/>
      <c r="D273" s="20"/>
      <c r="E273" s="20"/>
      <c r="F273" s="18"/>
      <c r="G273" s="35"/>
      <c r="H273" s="35"/>
      <c r="I273" s="19"/>
      <c r="J273" s="18"/>
      <c r="K273" s="18"/>
      <c r="L273" s="35"/>
      <c r="M273" s="20"/>
      <c r="N273" s="35"/>
      <c r="O273" s="20"/>
      <c r="Q273" s="22" t="str">
        <f t="shared" si="8"/>
        <v/>
      </c>
      <c r="R273" s="1" t="e">
        <f t="shared" si="9"/>
        <v>#VALUE!</v>
      </c>
    </row>
    <row r="274" spans="1:18" hidden="1">
      <c r="A274" s="15">
        <f>SUBTOTAL(3,$B$6:B274)</f>
        <v>59</v>
      </c>
      <c r="B274" s="24"/>
      <c r="C274" s="28"/>
      <c r="D274" s="29"/>
      <c r="E274" s="29"/>
      <c r="F274" s="29"/>
      <c r="G274" s="35"/>
      <c r="H274" s="35"/>
      <c r="I274" s="19"/>
      <c r="J274" s="18"/>
      <c r="K274" s="18"/>
      <c r="L274" s="29"/>
      <c r="M274" s="29"/>
      <c r="N274" s="20"/>
      <c r="O274" s="20"/>
      <c r="Q274" s="22" t="str">
        <f t="shared" si="8"/>
        <v/>
      </c>
      <c r="R274" s="1" t="e">
        <f t="shared" si="9"/>
        <v>#VALUE!</v>
      </c>
    </row>
    <row r="275" spans="1:18" hidden="1">
      <c r="A275" s="15">
        <f>SUBTOTAL(3,$B$6:B275)</f>
        <v>59</v>
      </c>
      <c r="B275" s="24"/>
      <c r="C275" s="28"/>
      <c r="D275" s="29"/>
      <c r="E275" s="29"/>
      <c r="F275" s="29"/>
      <c r="G275" s="35"/>
      <c r="H275" s="29"/>
      <c r="I275" s="19"/>
      <c r="J275" s="18"/>
      <c r="K275" s="18"/>
      <c r="L275" s="29"/>
      <c r="M275" s="29"/>
      <c r="N275" s="20"/>
      <c r="O275" s="20"/>
      <c r="Q275" s="22" t="str">
        <f t="shared" si="8"/>
        <v/>
      </c>
      <c r="R275" s="1" t="e">
        <f t="shared" si="9"/>
        <v>#VALUE!</v>
      </c>
    </row>
    <row r="276" spans="1:18" hidden="1">
      <c r="A276" s="15">
        <f>SUBTOTAL(3,$B$6:B276)</f>
        <v>59</v>
      </c>
      <c r="B276" s="24"/>
      <c r="C276" s="28"/>
      <c r="D276" s="29"/>
      <c r="E276" s="29"/>
      <c r="F276" s="29"/>
      <c r="G276" s="35"/>
      <c r="H276" s="29"/>
      <c r="I276" s="19"/>
      <c r="J276" s="18"/>
      <c r="K276" s="18"/>
      <c r="L276" s="29"/>
      <c r="M276" s="29"/>
      <c r="N276" s="20"/>
      <c r="O276" s="20"/>
      <c r="Q276" s="22" t="str">
        <f t="shared" si="8"/>
        <v/>
      </c>
      <c r="R276" s="1" t="e">
        <f t="shared" si="9"/>
        <v>#VALUE!</v>
      </c>
    </row>
    <row r="277" spans="1:18" hidden="1">
      <c r="A277" s="15">
        <f>SUBTOTAL(3,$B$6:B277)</f>
        <v>59</v>
      </c>
      <c r="B277" s="38"/>
      <c r="C277" s="20"/>
      <c r="D277" s="35"/>
      <c r="E277" s="35"/>
      <c r="F277" s="35"/>
      <c r="G277" s="35"/>
      <c r="H277" s="35"/>
      <c r="I277" s="19"/>
      <c r="J277" s="18"/>
      <c r="K277" s="18"/>
      <c r="L277" s="35"/>
      <c r="M277" s="35"/>
      <c r="N277" s="35"/>
      <c r="O277" s="20"/>
      <c r="Q277" s="22" t="str">
        <f t="shared" si="8"/>
        <v/>
      </c>
      <c r="R277" s="1" t="e">
        <f t="shared" si="9"/>
        <v>#VALUE!</v>
      </c>
    </row>
    <row r="278" spans="1:18">
      <c r="Q278" s="22" t="str">
        <f t="shared" si="8"/>
        <v/>
      </c>
      <c r="R278" s="1" t="e">
        <f t="shared" si="9"/>
        <v>#VALUE!</v>
      </c>
    </row>
    <row r="279" spans="1:18">
      <c r="Q279" s="22" t="str">
        <f t="shared" si="8"/>
        <v/>
      </c>
      <c r="R279" s="1" t="e">
        <f t="shared" si="9"/>
        <v>#VALUE!</v>
      </c>
    </row>
    <row r="280" spans="1:18">
      <c r="Q280" s="22" t="str">
        <f t="shared" si="8"/>
        <v/>
      </c>
      <c r="R280" s="1" t="e">
        <f t="shared" si="9"/>
        <v>#VALUE!</v>
      </c>
    </row>
    <row r="281" spans="1:18">
      <c r="Q281" s="22" t="str">
        <f t="shared" si="8"/>
        <v/>
      </c>
      <c r="R281" s="1" t="e">
        <f t="shared" si="9"/>
        <v>#VALUE!</v>
      </c>
    </row>
    <row r="282" spans="1:18">
      <c r="Q282" s="22" t="str">
        <f t="shared" si="8"/>
        <v/>
      </c>
      <c r="R282" s="1" t="e">
        <f t="shared" si="9"/>
        <v>#VALUE!</v>
      </c>
    </row>
    <row r="283" spans="1:18">
      <c r="Q283" s="22" t="str">
        <f t="shared" si="8"/>
        <v/>
      </c>
      <c r="R283" s="1" t="e">
        <f t="shared" si="9"/>
        <v>#VALUE!</v>
      </c>
    </row>
    <row r="284" spans="1:18">
      <c r="Q284" s="22" t="str">
        <f t="shared" si="8"/>
        <v/>
      </c>
      <c r="R284" s="1" t="e">
        <f t="shared" si="9"/>
        <v>#VALUE!</v>
      </c>
    </row>
    <row r="285" spans="1:18">
      <c r="Q285" s="22" t="str">
        <f t="shared" si="8"/>
        <v/>
      </c>
      <c r="R285" s="1" t="e">
        <f t="shared" si="9"/>
        <v>#VALUE!</v>
      </c>
    </row>
    <row r="286" spans="1:18">
      <c r="Q286" s="22" t="str">
        <f t="shared" si="8"/>
        <v/>
      </c>
      <c r="R286" s="1" t="e">
        <f t="shared" si="9"/>
        <v>#VALUE!</v>
      </c>
    </row>
    <row r="287" spans="1:18">
      <c r="Q287" s="22" t="str">
        <f t="shared" si="8"/>
        <v/>
      </c>
      <c r="R287" s="1" t="e">
        <f t="shared" si="9"/>
        <v>#VALUE!</v>
      </c>
    </row>
    <row r="288" spans="1:18">
      <c r="Q288" s="22" t="str">
        <f t="shared" si="8"/>
        <v/>
      </c>
      <c r="R288" s="1" t="e">
        <f t="shared" si="9"/>
        <v>#VALUE!</v>
      </c>
    </row>
    <row r="289" spans="17:18">
      <c r="Q289" s="22" t="str">
        <f t="shared" si="8"/>
        <v/>
      </c>
      <c r="R289" s="1" t="e">
        <f t="shared" si="9"/>
        <v>#VALUE!</v>
      </c>
    </row>
    <row r="290" spans="17:18">
      <c r="Q290" s="22" t="str">
        <f t="shared" si="8"/>
        <v/>
      </c>
      <c r="R290" s="1" t="e">
        <f t="shared" si="9"/>
        <v>#VALUE!</v>
      </c>
    </row>
    <row r="291" spans="17:18">
      <c r="Q291" s="22" t="str">
        <f t="shared" si="8"/>
        <v/>
      </c>
      <c r="R291" s="1" t="e">
        <f t="shared" si="9"/>
        <v>#VALUE!</v>
      </c>
    </row>
    <row r="292" spans="17:18">
      <c r="Q292" s="22" t="str">
        <f t="shared" si="8"/>
        <v/>
      </c>
      <c r="R292" s="1" t="e">
        <f t="shared" si="9"/>
        <v>#VALUE!</v>
      </c>
    </row>
    <row r="293" spans="17:18">
      <c r="Q293" s="22" t="str">
        <f t="shared" si="8"/>
        <v/>
      </c>
      <c r="R293" s="1" t="e">
        <f t="shared" si="9"/>
        <v>#VALUE!</v>
      </c>
    </row>
    <row r="294" spans="17:18">
      <c r="Q294" s="22" t="str">
        <f t="shared" si="8"/>
        <v/>
      </c>
      <c r="R294" s="1" t="e">
        <f t="shared" si="9"/>
        <v>#VALUE!</v>
      </c>
    </row>
    <row r="295" spans="17:18">
      <c r="Q295" s="22" t="str">
        <f t="shared" si="8"/>
        <v/>
      </c>
      <c r="R295" s="1" t="e">
        <f t="shared" si="9"/>
        <v>#VALUE!</v>
      </c>
    </row>
    <row r="296" spans="17:18">
      <c r="Q296" s="22" t="str">
        <f t="shared" si="8"/>
        <v/>
      </c>
      <c r="R296" s="1" t="e">
        <f t="shared" si="9"/>
        <v>#VALUE!</v>
      </c>
    </row>
  </sheetData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type="list" allowBlank="1" showInputMessage="1" showErrorMessage="1" sqref="I6:I277">
      <formula1>$P$1:$P$31</formula1>
    </dataValidation>
    <dataValidation allowBlank="1" showInputMessage="1" showErrorMessage="1" prompt="nhập từ khối bé đến lớn" sqref="E57:E58"/>
    <dataValidation allowBlank="1" showInputMessage="1" showErrorMessage="1" prompt="nhập từ khối bé đến lớn_x000a_" sqref="E59 E62:E69 E22:E33 E44:E54 E4:E20"/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S296"/>
  <sheetViews>
    <sheetView view="pageBreakPreview" zoomScale="85" zoomScaleNormal="85" zoomScaleSheetLayoutView="85" workbookViewId="0">
      <selection activeCell="A2" sqref="A2:O2"/>
    </sheetView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12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 hidden="1">
      <c r="A6" s="15">
        <f>SUBTOTAL(3,$B$6:B6)</f>
        <v>0</v>
      </c>
      <c r="B6" s="16"/>
      <c r="C6" s="17"/>
      <c r="D6" s="18"/>
      <c r="E6" s="18"/>
      <c r="F6" s="18"/>
      <c r="G6" s="18"/>
      <c r="H6" s="18"/>
      <c r="I6" s="19"/>
      <c r="J6" s="18"/>
      <c r="K6" s="18"/>
      <c r="L6" s="24"/>
      <c r="M6" s="25"/>
      <c r="N6" s="24"/>
      <c r="O6" s="26"/>
      <c r="P6" s="21" t="s">
        <v>34</v>
      </c>
      <c r="Q6" s="22" t="str">
        <f>G6&amp;I6</f>
        <v/>
      </c>
      <c r="R6" s="1" t="e">
        <f>LEFT(Q6,1)*1</f>
        <v>#VALUE!</v>
      </c>
      <c r="S6" s="5" t="s">
        <v>7</v>
      </c>
    </row>
    <row r="7" spans="1:19" hidden="1">
      <c r="A7" s="15">
        <f>SUBTOTAL(3,$B$6:B7)</f>
        <v>0</v>
      </c>
      <c r="B7" s="16"/>
      <c r="C7" s="17"/>
      <c r="D7" s="18"/>
      <c r="E7" s="18"/>
      <c r="F7" s="18"/>
      <c r="G7" s="18"/>
      <c r="H7" s="18"/>
      <c r="I7" s="19"/>
      <c r="J7" s="18"/>
      <c r="K7" s="18"/>
      <c r="L7" s="24"/>
      <c r="M7" s="25"/>
      <c r="N7" s="24"/>
      <c r="O7" s="26"/>
      <c r="P7" s="21" t="s">
        <v>36</v>
      </c>
      <c r="Q7" s="22" t="str">
        <f t="shared" ref="Q7:Q70" si="0">G7&amp;I7</f>
        <v/>
      </c>
      <c r="R7" s="1" t="e">
        <f t="shared" ref="R7:R70" si="1">LEFT(Q7,1)*1</f>
        <v>#VALUE!</v>
      </c>
      <c r="S7" s="5" t="s">
        <v>7</v>
      </c>
    </row>
    <row r="8" spans="1:19" hidden="1">
      <c r="A8" s="15">
        <f>SUBTOTAL(3,$B$6:B8)</f>
        <v>0</v>
      </c>
      <c r="B8" s="30"/>
      <c r="C8" s="31"/>
      <c r="D8" s="32"/>
      <c r="E8" s="32"/>
      <c r="F8" s="32"/>
      <c r="G8" s="32"/>
      <c r="H8" s="32"/>
      <c r="I8" s="19"/>
      <c r="J8" s="32"/>
      <c r="K8" s="32"/>
      <c r="L8" s="32"/>
      <c r="M8" s="32"/>
      <c r="N8" s="32"/>
      <c r="O8" s="26"/>
      <c r="P8" s="23" t="s">
        <v>38</v>
      </c>
      <c r="Q8" s="22" t="str">
        <f t="shared" si="0"/>
        <v/>
      </c>
      <c r="R8" s="1" t="e">
        <f t="shared" si="1"/>
        <v>#VALUE!</v>
      </c>
      <c r="S8" s="5" t="s">
        <v>7</v>
      </c>
    </row>
    <row r="9" spans="1:19" hidden="1">
      <c r="A9" s="15">
        <f>SUBTOTAL(3,$B$6:B9)</f>
        <v>0</v>
      </c>
      <c r="B9" s="30"/>
      <c r="C9" s="31"/>
      <c r="D9" s="32"/>
      <c r="E9" s="32"/>
      <c r="F9" s="32"/>
      <c r="G9" s="32"/>
      <c r="H9" s="32"/>
      <c r="I9" s="19"/>
      <c r="J9" s="32"/>
      <c r="K9" s="32"/>
      <c r="L9" s="32"/>
      <c r="M9" s="32"/>
      <c r="N9" s="32"/>
      <c r="O9" s="26"/>
      <c r="P9" s="23" t="s">
        <v>40</v>
      </c>
      <c r="Q9" s="22" t="str">
        <f t="shared" si="0"/>
        <v/>
      </c>
      <c r="R9" s="1" t="e">
        <f t="shared" si="1"/>
        <v>#VALUE!</v>
      </c>
      <c r="S9" s="5" t="s">
        <v>7</v>
      </c>
    </row>
    <row r="10" spans="1:19" hidden="1">
      <c r="A10" s="15">
        <f>SUBTOTAL(3,$B$6:B10)</f>
        <v>0</v>
      </c>
      <c r="B10" s="33"/>
      <c r="C10" s="34"/>
      <c r="D10" s="24"/>
      <c r="E10" s="24"/>
      <c r="F10" s="24"/>
      <c r="G10" s="32"/>
      <c r="H10" s="32"/>
      <c r="I10" s="19"/>
      <c r="J10" s="32"/>
      <c r="K10" s="32"/>
      <c r="L10" s="32"/>
      <c r="M10" s="32"/>
      <c r="N10" s="32"/>
      <c r="O10" s="26"/>
      <c r="P10" s="23" t="s">
        <v>42</v>
      </c>
      <c r="Q10" s="22" t="str">
        <f t="shared" si="0"/>
        <v/>
      </c>
      <c r="R10" s="1" t="e">
        <f t="shared" si="1"/>
        <v>#VALUE!</v>
      </c>
      <c r="S10" s="5" t="s">
        <v>7</v>
      </c>
    </row>
    <row r="11" spans="1:19" hidden="1">
      <c r="A11" s="15">
        <f>SUBTOTAL(3,$B$6:B11)</f>
        <v>0</v>
      </c>
      <c r="B11" s="30"/>
      <c r="C11" s="31"/>
      <c r="D11" s="32"/>
      <c r="E11" s="32"/>
      <c r="F11" s="32"/>
      <c r="G11" s="19"/>
      <c r="H11" s="19"/>
      <c r="I11" s="19"/>
      <c r="J11" s="19"/>
      <c r="K11" s="19"/>
      <c r="L11" s="19"/>
      <c r="M11" s="19"/>
      <c r="N11" s="19"/>
      <c r="O11" s="26"/>
      <c r="P11" s="21" t="s">
        <v>44</v>
      </c>
      <c r="Q11" s="22" t="str">
        <f t="shared" si="0"/>
        <v/>
      </c>
      <c r="R11" s="1" t="e">
        <f t="shared" si="1"/>
        <v>#VALUE!</v>
      </c>
      <c r="S11" s="5" t="s">
        <v>7</v>
      </c>
    </row>
    <row r="12" spans="1:19" hidden="1">
      <c r="A12" s="15">
        <f>SUBTOTAL(3,$B$6:B12)</f>
        <v>0</v>
      </c>
      <c r="B12" s="33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6"/>
      <c r="P12" s="23" t="s">
        <v>46</v>
      </c>
      <c r="Q12" s="22" t="str">
        <f t="shared" si="0"/>
        <v/>
      </c>
      <c r="R12" s="1" t="e">
        <f t="shared" si="1"/>
        <v>#VALUE!</v>
      </c>
      <c r="S12" s="5" t="s">
        <v>7</v>
      </c>
    </row>
    <row r="13" spans="1:19" hidden="1">
      <c r="A13" s="15">
        <f>SUBTOTAL(3,$B$6:B13)</f>
        <v>0</v>
      </c>
      <c r="B13" s="33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6"/>
      <c r="P13" s="23" t="s">
        <v>49</v>
      </c>
      <c r="Q13" s="22" t="str">
        <f t="shared" si="0"/>
        <v/>
      </c>
      <c r="R13" s="1" t="e">
        <f t="shared" si="1"/>
        <v>#VALUE!</v>
      </c>
    </row>
    <row r="14" spans="1:19" hidden="1">
      <c r="A14" s="15">
        <f>SUBTOTAL(3,$B$6:B14)</f>
        <v>0</v>
      </c>
      <c r="B14" s="33"/>
      <c r="C14" s="3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6"/>
      <c r="P14" s="23" t="s">
        <v>51</v>
      </c>
      <c r="Q14" s="22" t="str">
        <f t="shared" si="0"/>
        <v/>
      </c>
      <c r="R14" s="1" t="e">
        <f t="shared" si="1"/>
        <v>#VALUE!</v>
      </c>
    </row>
    <row r="15" spans="1:19" hidden="1">
      <c r="A15" s="15">
        <f>SUBTOTAL(3,$B$6:B15)</f>
        <v>0</v>
      </c>
      <c r="B15" s="33"/>
      <c r="C15" s="3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6"/>
      <c r="P15" s="21" t="s">
        <v>53</v>
      </c>
      <c r="Q15" s="22" t="str">
        <f t="shared" si="0"/>
        <v/>
      </c>
      <c r="R15" s="1" t="e">
        <f t="shared" si="1"/>
        <v>#VALUE!</v>
      </c>
    </row>
    <row r="16" spans="1:19" hidden="1">
      <c r="A16" s="15">
        <f>SUBTOTAL(3,$B$6:B16)</f>
        <v>0</v>
      </c>
      <c r="B16" s="33"/>
      <c r="C16" s="3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6"/>
      <c r="P16" s="23" t="s">
        <v>55</v>
      </c>
      <c r="Q16" s="22" t="str">
        <f t="shared" si="0"/>
        <v/>
      </c>
      <c r="R16" s="1" t="e">
        <f t="shared" si="1"/>
        <v>#VALUE!</v>
      </c>
    </row>
    <row r="17" spans="1:18" hidden="1">
      <c r="A17" s="15">
        <f>SUBTOTAL(3,$B$6:B17)</f>
        <v>0</v>
      </c>
      <c r="B17" s="16"/>
      <c r="C17" s="17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20"/>
      <c r="P17" s="23" t="s">
        <v>57</v>
      </c>
      <c r="Q17" s="22" t="str">
        <f t="shared" si="0"/>
        <v/>
      </c>
      <c r="R17" s="1" t="e">
        <f t="shared" si="1"/>
        <v>#VALUE!</v>
      </c>
    </row>
    <row r="18" spans="1:18" hidden="1">
      <c r="A18" s="15">
        <f>SUBTOTAL(3,$B$6:B18)</f>
        <v>0</v>
      </c>
      <c r="B18" s="16"/>
      <c r="C18" s="17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20"/>
      <c r="P18" s="21" t="s">
        <v>59</v>
      </c>
      <c r="Q18" s="22" t="str">
        <f t="shared" si="0"/>
        <v/>
      </c>
      <c r="R18" s="1" t="e">
        <f t="shared" si="1"/>
        <v>#VALUE!</v>
      </c>
    </row>
    <row r="19" spans="1:18" hidden="1">
      <c r="A19" s="15">
        <f>SUBTOTAL(3,$B$6:B19)</f>
        <v>0</v>
      </c>
      <c r="B19" s="16"/>
      <c r="C19" s="37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20"/>
      <c r="P19" s="21" t="s">
        <v>7</v>
      </c>
      <c r="Q19" s="22" t="str">
        <f t="shared" si="0"/>
        <v/>
      </c>
      <c r="R19" s="1" t="e">
        <f t="shared" si="1"/>
        <v>#VALUE!</v>
      </c>
    </row>
    <row r="20" spans="1:18" hidden="1">
      <c r="A20" s="15">
        <f>SUBTOTAL(3,$B$6:B20)</f>
        <v>0</v>
      </c>
      <c r="B20" s="16"/>
      <c r="C20" s="37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20"/>
      <c r="P20" s="23" t="s">
        <v>62</v>
      </c>
      <c r="Q20" s="22" t="str">
        <f t="shared" si="0"/>
        <v/>
      </c>
      <c r="R20" s="1" t="e">
        <f t="shared" si="1"/>
        <v>#VALUE!</v>
      </c>
    </row>
    <row r="21" spans="1:18" hidden="1">
      <c r="A21" s="15">
        <f>SUBTOTAL(3,$B$6:B21)</f>
        <v>0</v>
      </c>
      <c r="B21" s="16"/>
      <c r="C21" s="16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20"/>
      <c r="P21" s="21" t="s">
        <v>64</v>
      </c>
      <c r="Q21" s="22" t="str">
        <f t="shared" si="0"/>
        <v/>
      </c>
      <c r="R21" s="1" t="e">
        <f t="shared" si="1"/>
        <v>#VALUE!</v>
      </c>
    </row>
    <row r="22" spans="1:18" hidden="1">
      <c r="A22" s="15">
        <f>SUBTOTAL(3,$B$6:B22)</f>
        <v>0</v>
      </c>
      <c r="B22" s="16"/>
      <c r="C22" s="16"/>
      <c r="D22" s="27"/>
      <c r="E22" s="27"/>
      <c r="F22" s="16"/>
      <c r="G22" s="27"/>
      <c r="H22" s="27"/>
      <c r="I22" s="19"/>
      <c r="J22" s="18"/>
      <c r="K22" s="18"/>
      <c r="L22" s="35"/>
      <c r="M22" s="35"/>
      <c r="N22" s="18"/>
      <c r="O22" s="20"/>
      <c r="P22" s="21" t="s">
        <v>66</v>
      </c>
      <c r="Q22" s="22" t="str">
        <f t="shared" si="0"/>
        <v/>
      </c>
      <c r="R22" s="1" t="e">
        <f t="shared" si="1"/>
        <v>#VALUE!</v>
      </c>
    </row>
    <row r="23" spans="1:18" hidden="1">
      <c r="A23" s="15">
        <f>SUBTOTAL(3,$B$6:B23)</f>
        <v>0</v>
      </c>
      <c r="B23" s="24"/>
      <c r="C23" s="24"/>
      <c r="D23" s="29"/>
      <c r="E23" s="29"/>
      <c r="F23" s="29"/>
      <c r="G23" s="29"/>
      <c r="H23" s="27"/>
      <c r="I23" s="19"/>
      <c r="J23" s="18"/>
      <c r="K23" s="18"/>
      <c r="L23" s="35"/>
      <c r="M23" s="35"/>
      <c r="N23" s="18"/>
      <c r="O23" s="20"/>
      <c r="P23" s="23" t="s">
        <v>68</v>
      </c>
      <c r="Q23" s="22" t="str">
        <f t="shared" si="0"/>
        <v/>
      </c>
      <c r="R23" s="1" t="e">
        <f t="shared" si="1"/>
        <v>#VALUE!</v>
      </c>
    </row>
    <row r="24" spans="1:18" hidden="1">
      <c r="A24" s="15">
        <f>SUBTOTAL(3,$B$6:B24)</f>
        <v>0</v>
      </c>
      <c r="B24" s="24"/>
      <c r="C24" s="24"/>
      <c r="D24" s="29"/>
      <c r="E24" s="29"/>
      <c r="F24" s="24"/>
      <c r="G24" s="29"/>
      <c r="H24" s="27"/>
      <c r="I24" s="19"/>
      <c r="J24" s="18"/>
      <c r="K24" s="18"/>
      <c r="L24" s="35"/>
      <c r="M24" s="35"/>
      <c r="N24" s="18"/>
      <c r="O24" s="20"/>
      <c r="P24" s="23" t="s">
        <v>70</v>
      </c>
      <c r="Q24" s="22" t="str">
        <f t="shared" si="0"/>
        <v/>
      </c>
      <c r="R24" s="1" t="e">
        <f t="shared" si="1"/>
        <v>#VALUE!</v>
      </c>
    </row>
    <row r="25" spans="1:18" hidden="1">
      <c r="A25" s="15">
        <f>SUBTOTAL(3,$B$6:B25)</f>
        <v>0</v>
      </c>
      <c r="B25" s="24"/>
      <c r="C25" s="24"/>
      <c r="D25" s="29"/>
      <c r="E25" s="29"/>
      <c r="F25" s="24"/>
      <c r="G25" s="29"/>
      <c r="H25" s="18"/>
      <c r="I25" s="19"/>
      <c r="J25" s="18"/>
      <c r="K25" s="18"/>
      <c r="L25" s="35"/>
      <c r="M25" s="35"/>
      <c r="N25" s="18"/>
      <c r="O25" s="20"/>
      <c r="P25" s="21" t="s">
        <v>72</v>
      </c>
      <c r="Q25" s="22" t="str">
        <f t="shared" si="0"/>
        <v/>
      </c>
      <c r="R25" s="1" t="e">
        <f t="shared" si="1"/>
        <v>#VALUE!</v>
      </c>
    </row>
    <row r="26" spans="1:18" hidden="1">
      <c r="A26" s="15">
        <f>SUBTOTAL(3,$B$6:B26)</f>
        <v>0</v>
      </c>
      <c r="B26" s="24"/>
      <c r="C26" s="24"/>
      <c r="D26" s="29"/>
      <c r="E26" s="29"/>
      <c r="F26" s="24"/>
      <c r="G26" s="29"/>
      <c r="H26" s="29"/>
      <c r="I26" s="19"/>
      <c r="J26" s="18"/>
      <c r="K26" s="18"/>
      <c r="L26" s="35"/>
      <c r="M26" s="35"/>
      <c r="N26" s="18"/>
      <c r="O26" s="20"/>
      <c r="P26" s="21" t="s">
        <v>74</v>
      </c>
      <c r="Q26" s="22" t="str">
        <f t="shared" si="0"/>
        <v/>
      </c>
      <c r="R26" s="1" t="e">
        <f t="shared" si="1"/>
        <v>#VALUE!</v>
      </c>
    </row>
    <row r="27" spans="1:18" hidden="1">
      <c r="A27" s="15">
        <f>SUBTOTAL(3,$B$6:B27)</f>
        <v>0</v>
      </c>
      <c r="B27" s="24"/>
      <c r="C27" s="24"/>
      <c r="D27" s="29"/>
      <c r="E27" s="29"/>
      <c r="F27" s="24"/>
      <c r="G27" s="29"/>
      <c r="H27" s="29"/>
      <c r="I27" s="19"/>
      <c r="J27" s="18"/>
      <c r="K27" s="18"/>
      <c r="L27" s="35"/>
      <c r="M27" s="35"/>
      <c r="N27" s="18"/>
      <c r="O27" s="20"/>
      <c r="P27" s="23" t="s">
        <v>76</v>
      </c>
      <c r="Q27" s="22" t="str">
        <f t="shared" si="0"/>
        <v/>
      </c>
      <c r="R27" s="1" t="e">
        <f t="shared" si="1"/>
        <v>#VALUE!</v>
      </c>
    </row>
    <row r="28" spans="1:18" hidden="1">
      <c r="A28" s="15">
        <f>SUBTOTAL(3,$B$6:B28)</f>
        <v>0</v>
      </c>
      <c r="B28" s="16"/>
      <c r="C28" s="37"/>
      <c r="D28" s="18"/>
      <c r="E28" s="18"/>
      <c r="F28" s="18"/>
      <c r="G28" s="18"/>
      <c r="H28" s="18"/>
      <c r="I28" s="19"/>
      <c r="J28" s="18"/>
      <c r="K28" s="18"/>
      <c r="L28" s="18"/>
      <c r="M28" s="18"/>
      <c r="N28" s="18"/>
      <c r="O28" s="26"/>
      <c r="P28" s="23" t="s">
        <v>78</v>
      </c>
      <c r="Q28" s="22" t="str">
        <f t="shared" si="0"/>
        <v/>
      </c>
      <c r="R28" s="1" t="e">
        <f t="shared" si="1"/>
        <v>#VALUE!</v>
      </c>
    </row>
    <row r="29" spans="1:18" hidden="1">
      <c r="A29" s="15">
        <f>SUBTOTAL(3,$B$6:B29)</f>
        <v>0</v>
      </c>
      <c r="B29" s="39"/>
      <c r="C29" s="17"/>
      <c r="D29" s="17"/>
      <c r="E29" s="17"/>
      <c r="F29" s="17"/>
      <c r="G29" s="18"/>
      <c r="H29" s="18"/>
      <c r="I29" s="19"/>
      <c r="J29" s="17"/>
      <c r="K29" s="17"/>
      <c r="L29" s="17"/>
      <c r="M29" s="17"/>
      <c r="N29" s="17"/>
      <c r="O29" s="17"/>
      <c r="P29" s="23" t="s">
        <v>80</v>
      </c>
      <c r="Q29" s="22" t="str">
        <f t="shared" si="0"/>
        <v/>
      </c>
      <c r="R29" s="1" t="e">
        <f t="shared" si="1"/>
        <v>#VALUE!</v>
      </c>
    </row>
    <row r="30" spans="1:18" hidden="1">
      <c r="A30" s="15">
        <f>SUBTOTAL(3,$B$6:B30)</f>
        <v>0</v>
      </c>
      <c r="B30" s="39"/>
      <c r="C30" s="17"/>
      <c r="D30" s="17"/>
      <c r="E30" s="17"/>
      <c r="F30" s="17"/>
      <c r="G30" s="18"/>
      <c r="H30" s="18"/>
      <c r="I30" s="19"/>
      <c r="J30" s="17"/>
      <c r="K30" s="17"/>
      <c r="L30" s="17"/>
      <c r="M30" s="17"/>
      <c r="N30" s="17"/>
      <c r="O30" s="17"/>
      <c r="P30" s="21" t="s">
        <v>82</v>
      </c>
      <c r="Q30" s="22" t="str">
        <f t="shared" si="0"/>
        <v/>
      </c>
      <c r="R30" s="1" t="e">
        <f t="shared" si="1"/>
        <v>#VALUE!</v>
      </c>
    </row>
    <row r="31" spans="1:18" hidden="1">
      <c r="A31" s="15">
        <f>SUBTOTAL(3,$B$6:B31)</f>
        <v>0</v>
      </c>
      <c r="B31" s="39"/>
      <c r="C31" s="40"/>
      <c r="D31" s="17"/>
      <c r="E31" s="17"/>
      <c r="F31" s="17"/>
      <c r="G31" s="18"/>
      <c r="H31" s="18"/>
      <c r="I31" s="19"/>
      <c r="J31" s="17"/>
      <c r="K31" s="17"/>
      <c r="L31" s="17"/>
      <c r="M31" s="17"/>
      <c r="N31" s="17"/>
      <c r="O31" s="17"/>
      <c r="P31" s="23" t="s">
        <v>84</v>
      </c>
      <c r="Q31" s="22" t="str">
        <f t="shared" si="0"/>
        <v/>
      </c>
      <c r="R31" s="1" t="e">
        <f t="shared" si="1"/>
        <v>#VALUE!</v>
      </c>
    </row>
    <row r="32" spans="1:18" hidden="1">
      <c r="A32" s="15">
        <f>SUBTOTAL(3,$B$6:B32)</f>
        <v>0</v>
      </c>
      <c r="B32" s="39"/>
      <c r="C32" s="40"/>
      <c r="D32" s="40"/>
      <c r="E32" s="40"/>
      <c r="F32" s="40"/>
      <c r="G32" s="41"/>
      <c r="H32" s="41"/>
      <c r="I32" s="19"/>
      <c r="J32" s="17"/>
      <c r="K32" s="17"/>
      <c r="L32" s="17"/>
      <c r="M32" s="17"/>
      <c r="N32" s="17"/>
      <c r="O32" s="17"/>
      <c r="Q32" s="22" t="str">
        <f t="shared" si="0"/>
        <v/>
      </c>
      <c r="R32" s="1" t="e">
        <f t="shared" si="1"/>
        <v>#VALUE!</v>
      </c>
    </row>
    <row r="33" spans="1:18" hidden="1">
      <c r="A33" s="15">
        <f>SUBTOTAL(3,$B$6:B33)</f>
        <v>0</v>
      </c>
      <c r="B33" s="33"/>
      <c r="C33" s="34"/>
      <c r="D33" s="34"/>
      <c r="E33" s="34"/>
      <c r="F33" s="34"/>
      <c r="G33" s="19"/>
      <c r="H33" s="19"/>
      <c r="I33" s="19"/>
      <c r="J33" s="17"/>
      <c r="K33" s="17"/>
      <c r="L33" s="17"/>
      <c r="M33" s="17"/>
      <c r="N33" s="17"/>
      <c r="O33" s="17"/>
      <c r="Q33" s="22" t="str">
        <f t="shared" si="0"/>
        <v/>
      </c>
      <c r="R33" s="1" t="e">
        <f t="shared" si="1"/>
        <v>#VALUE!</v>
      </c>
    </row>
    <row r="34" spans="1:18" hidden="1">
      <c r="A34" s="15">
        <f>SUBTOTAL(3,$B$6:B34)</f>
        <v>0</v>
      </c>
      <c r="B34" s="16"/>
      <c r="C34" s="17"/>
      <c r="D34" s="18"/>
      <c r="E34" s="18"/>
      <c r="F34" s="18"/>
      <c r="G34" s="18"/>
      <c r="H34" s="18"/>
      <c r="I34" s="19"/>
      <c r="J34" s="18"/>
      <c r="K34" s="18"/>
      <c r="L34" s="18"/>
      <c r="M34" s="18"/>
      <c r="N34" s="18"/>
      <c r="O34" s="26"/>
      <c r="Q34" s="22" t="str">
        <f t="shared" si="0"/>
        <v/>
      </c>
      <c r="R34" s="1" t="e">
        <f t="shared" si="1"/>
        <v>#VALUE!</v>
      </c>
    </row>
    <row r="35" spans="1:18" hidden="1">
      <c r="A35" s="15">
        <f>SUBTOTAL(3,$B$6:B35)</f>
        <v>0</v>
      </c>
      <c r="B35" s="16"/>
      <c r="C35" s="17"/>
      <c r="D35" s="18"/>
      <c r="E35" s="18"/>
      <c r="F35" s="18"/>
      <c r="G35" s="18"/>
      <c r="H35" s="18"/>
      <c r="I35" s="19"/>
      <c r="J35" s="17"/>
      <c r="K35" s="17"/>
      <c r="L35" s="18"/>
      <c r="M35" s="18"/>
      <c r="N35" s="18"/>
      <c r="O35" s="20"/>
      <c r="Q35" s="22" t="str">
        <f t="shared" si="0"/>
        <v/>
      </c>
      <c r="R35" s="1" t="e">
        <f t="shared" si="1"/>
        <v>#VALUE!</v>
      </c>
    </row>
    <row r="36" spans="1:18" hidden="1">
      <c r="A36" s="15">
        <f>SUBTOTAL(3,$B$6:B36)</f>
        <v>0</v>
      </c>
      <c r="B36" s="16"/>
      <c r="C36" s="16"/>
      <c r="D36" s="18"/>
      <c r="E36" s="18"/>
      <c r="F36" s="18"/>
      <c r="G36" s="18"/>
      <c r="H36" s="18"/>
      <c r="I36" s="19"/>
      <c r="J36" s="17"/>
      <c r="K36" s="17"/>
      <c r="L36" s="18"/>
      <c r="M36" s="18"/>
      <c r="N36" s="18"/>
      <c r="O36" s="20"/>
      <c r="Q36" s="22" t="str">
        <f t="shared" si="0"/>
        <v/>
      </c>
      <c r="R36" s="1" t="e">
        <f t="shared" si="1"/>
        <v>#VALUE!</v>
      </c>
    </row>
    <row r="37" spans="1:18" hidden="1">
      <c r="A37" s="15">
        <f>SUBTOTAL(3,$B$6:B37)</f>
        <v>0</v>
      </c>
      <c r="B37" s="16"/>
      <c r="C37" s="16"/>
      <c r="D37" s="27"/>
      <c r="E37" s="27"/>
      <c r="F37" s="16"/>
      <c r="G37" s="18"/>
      <c r="H37" s="18"/>
      <c r="I37" s="19"/>
      <c r="J37" s="17"/>
      <c r="K37" s="17"/>
      <c r="L37" s="18"/>
      <c r="M37" s="18"/>
      <c r="N37" s="18"/>
      <c r="O37" s="20"/>
      <c r="Q37" s="22" t="str">
        <f t="shared" si="0"/>
        <v/>
      </c>
      <c r="R37" s="1" t="e">
        <f t="shared" si="1"/>
        <v>#VALUE!</v>
      </c>
    </row>
    <row r="38" spans="1:18" hidden="1">
      <c r="A38" s="15">
        <f>SUBTOTAL(3,$B$6:B38)</f>
        <v>0</v>
      </c>
      <c r="B38" s="16"/>
      <c r="C38" s="17"/>
      <c r="D38" s="18"/>
      <c r="E38" s="18"/>
      <c r="F38" s="18"/>
      <c r="G38" s="18"/>
      <c r="H38" s="18"/>
      <c r="I38" s="19"/>
      <c r="J38" s="17"/>
      <c r="K38" s="17"/>
      <c r="L38" s="18"/>
      <c r="M38" s="18"/>
      <c r="N38" s="18"/>
      <c r="O38" s="20"/>
      <c r="Q38" s="22" t="str">
        <f t="shared" si="0"/>
        <v/>
      </c>
      <c r="R38" s="1" t="e">
        <f t="shared" si="1"/>
        <v>#VALUE!</v>
      </c>
    </row>
    <row r="39" spans="1:18" hidden="1">
      <c r="A39" s="15">
        <f>SUBTOTAL(3,$B$6:B39)</f>
        <v>0</v>
      </c>
      <c r="B39" s="24"/>
      <c r="C39" s="28"/>
      <c r="D39" s="29"/>
      <c r="E39" s="29"/>
      <c r="F39" s="29"/>
      <c r="G39" s="18"/>
      <c r="H39" s="29"/>
      <c r="I39" s="19"/>
      <c r="J39" s="17"/>
      <c r="K39" s="17"/>
      <c r="L39" s="35"/>
      <c r="M39" s="35"/>
      <c r="N39" s="18"/>
      <c r="O39" s="20"/>
      <c r="Q39" s="22" t="str">
        <f t="shared" si="0"/>
        <v/>
      </c>
      <c r="R39" s="1" t="e">
        <f t="shared" si="1"/>
        <v>#VALUE!</v>
      </c>
    </row>
    <row r="40" spans="1:18" hidden="1">
      <c r="A40" s="15">
        <f>SUBTOTAL(3,$B$6:B40)</f>
        <v>0</v>
      </c>
      <c r="B40" s="16"/>
      <c r="C40" s="17"/>
      <c r="D40" s="37"/>
      <c r="E40" s="37"/>
      <c r="F40" s="18"/>
      <c r="G40" s="18"/>
      <c r="H40" s="29"/>
      <c r="I40" s="19"/>
      <c r="J40" s="18"/>
      <c r="K40" s="18"/>
      <c r="L40" s="18"/>
      <c r="M40" s="37"/>
      <c r="N40" s="18"/>
      <c r="O40" s="24"/>
      <c r="Q40" s="22" t="str">
        <f t="shared" si="0"/>
        <v/>
      </c>
      <c r="R40" s="1" t="e">
        <f t="shared" si="1"/>
        <v>#VALUE!</v>
      </c>
    </row>
    <row r="41" spans="1:18" hidden="1">
      <c r="A41" s="15">
        <f>SUBTOTAL(3,$B$6:B41)</f>
        <v>0</v>
      </c>
      <c r="B41" s="16"/>
      <c r="C41" s="17"/>
      <c r="D41" s="37"/>
      <c r="E41" s="37"/>
      <c r="F41" s="18"/>
      <c r="G41" s="18"/>
      <c r="H41" s="29"/>
      <c r="I41" s="19"/>
      <c r="J41" s="18"/>
      <c r="K41" s="18"/>
      <c r="L41" s="18"/>
      <c r="M41" s="37"/>
      <c r="N41" s="18"/>
      <c r="O41" s="24"/>
      <c r="Q41" s="22" t="str">
        <f t="shared" si="0"/>
        <v/>
      </c>
      <c r="R41" s="1" t="e">
        <f t="shared" si="1"/>
        <v>#VALUE!</v>
      </c>
    </row>
    <row r="42" spans="1:18" hidden="1">
      <c r="A42" s="15">
        <f>SUBTOTAL(3,$B$6:B42)</f>
        <v>0</v>
      </c>
      <c r="B42" s="16"/>
      <c r="C42" s="16"/>
      <c r="D42" s="37"/>
      <c r="E42" s="37"/>
      <c r="F42" s="18"/>
      <c r="G42" s="18"/>
      <c r="H42" s="29"/>
      <c r="I42" s="19"/>
      <c r="J42" s="18"/>
      <c r="K42" s="18"/>
      <c r="L42" s="18"/>
      <c r="M42" s="37"/>
      <c r="N42" s="18"/>
      <c r="O42" s="24"/>
      <c r="Q42" s="22" t="str">
        <f t="shared" si="0"/>
        <v/>
      </c>
      <c r="R42" s="1" t="e">
        <f t="shared" si="1"/>
        <v>#VALUE!</v>
      </c>
    </row>
    <row r="43" spans="1:18" hidden="1">
      <c r="A43" s="15">
        <f>SUBTOTAL(3,$B$6:B43)</f>
        <v>0</v>
      </c>
      <c r="B43" s="44"/>
      <c r="C43" s="17"/>
      <c r="D43" s="18"/>
      <c r="E43" s="18"/>
      <c r="F43" s="18"/>
      <c r="G43" s="18"/>
      <c r="H43" s="18"/>
      <c r="I43" s="19"/>
      <c r="J43" s="18"/>
      <c r="K43" s="18"/>
      <c r="L43" s="18"/>
      <c r="M43" s="25"/>
      <c r="N43" s="24"/>
      <c r="O43" s="24"/>
      <c r="Q43" s="22" t="str">
        <f t="shared" si="0"/>
        <v/>
      </c>
      <c r="R43" s="1" t="e">
        <f t="shared" si="1"/>
        <v>#VALUE!</v>
      </c>
    </row>
    <row r="44" spans="1:18" hidden="1">
      <c r="A44" s="15">
        <f>SUBTOTAL(3,$B$6:B44)</f>
        <v>0</v>
      </c>
      <c r="B44" s="16"/>
      <c r="C44" s="17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35"/>
      <c r="Q44" s="22" t="str">
        <f t="shared" si="0"/>
        <v/>
      </c>
      <c r="R44" s="1" t="e">
        <f t="shared" si="1"/>
        <v>#VALUE!</v>
      </c>
    </row>
    <row r="45" spans="1:18" hidden="1">
      <c r="A45" s="15">
        <f>SUBTOTAL(3,$B$6:B45)</f>
        <v>0</v>
      </c>
      <c r="B45" s="16"/>
      <c r="C45" s="17"/>
      <c r="D45" s="18"/>
      <c r="E45" s="18"/>
      <c r="F45" s="18"/>
      <c r="G45" s="18"/>
      <c r="H45" s="18"/>
      <c r="I45" s="19"/>
      <c r="J45" s="18"/>
      <c r="K45" s="18"/>
      <c r="L45" s="18"/>
      <c r="M45" s="18"/>
      <c r="N45" s="18"/>
      <c r="O45" s="35"/>
      <c r="Q45" s="22" t="str">
        <f t="shared" si="0"/>
        <v/>
      </c>
      <c r="R45" s="1" t="e">
        <f t="shared" si="1"/>
        <v>#VALUE!</v>
      </c>
    </row>
    <row r="46" spans="1:18" hidden="1">
      <c r="A46" s="15">
        <f>SUBTOTAL(3,$B$6:B46)</f>
        <v>0</v>
      </c>
      <c r="B46" s="16"/>
      <c r="C46" s="17"/>
      <c r="D46" s="18"/>
      <c r="E46" s="18"/>
      <c r="F46" s="18"/>
      <c r="G46" s="18"/>
      <c r="H46" s="18"/>
      <c r="I46" s="19"/>
      <c r="J46" s="18"/>
      <c r="K46" s="18"/>
      <c r="L46" s="18"/>
      <c r="M46" s="18"/>
      <c r="N46" s="18"/>
      <c r="O46" s="24"/>
      <c r="Q46" s="22" t="str">
        <f t="shared" si="0"/>
        <v/>
      </c>
      <c r="R46" s="1" t="e">
        <f t="shared" si="1"/>
        <v>#VALUE!</v>
      </c>
    </row>
    <row r="47" spans="1:18" hidden="1">
      <c r="A47" s="15">
        <f>SUBTOTAL(3,$B$6:B47)</f>
        <v>0</v>
      </c>
      <c r="B47" s="16"/>
      <c r="C47" s="17"/>
      <c r="D47" s="18"/>
      <c r="E47" s="18"/>
      <c r="F47" s="18"/>
      <c r="G47" s="18"/>
      <c r="H47" s="18"/>
      <c r="I47" s="19"/>
      <c r="J47" s="18"/>
      <c r="K47" s="18"/>
      <c r="L47" s="18"/>
      <c r="M47" s="18"/>
      <c r="N47" s="18"/>
      <c r="O47" s="24"/>
      <c r="Q47" s="22" t="str">
        <f t="shared" si="0"/>
        <v/>
      </c>
      <c r="R47" s="1" t="e">
        <f t="shared" si="1"/>
        <v>#VALUE!</v>
      </c>
    </row>
    <row r="48" spans="1:18" hidden="1">
      <c r="A48" s="15">
        <f>SUBTOTAL(3,$B$6:B48)</f>
        <v>0</v>
      </c>
      <c r="B48" s="16"/>
      <c r="C48" s="17"/>
      <c r="D48" s="18"/>
      <c r="E48" s="18"/>
      <c r="F48" s="18"/>
      <c r="G48" s="18"/>
      <c r="H48" s="29"/>
      <c r="I48" s="19"/>
      <c r="J48" s="18"/>
      <c r="K48" s="18"/>
      <c r="L48" s="18"/>
      <c r="M48" s="25"/>
      <c r="N48" s="24"/>
      <c r="O48" s="24"/>
      <c r="Q48" s="22" t="str">
        <f t="shared" si="0"/>
        <v/>
      </c>
      <c r="R48" s="1" t="e">
        <f t="shared" si="1"/>
        <v>#VALUE!</v>
      </c>
    </row>
    <row r="49" spans="1:18" hidden="1">
      <c r="A49" s="15">
        <f>SUBTOTAL(3,$B$6:B49)</f>
        <v>0</v>
      </c>
      <c r="B49" s="16"/>
      <c r="C49" s="17"/>
      <c r="D49" s="17"/>
      <c r="E49" s="17"/>
      <c r="F49" s="17"/>
      <c r="G49" s="18"/>
      <c r="H49" s="18"/>
      <c r="I49" s="19"/>
      <c r="J49" s="17"/>
      <c r="K49" s="17"/>
      <c r="L49" s="17"/>
      <c r="M49" s="17"/>
      <c r="N49" s="17"/>
      <c r="O49" s="24"/>
      <c r="Q49" s="22" t="str">
        <f t="shared" si="0"/>
        <v/>
      </c>
      <c r="R49" s="1" t="e">
        <f t="shared" si="1"/>
        <v>#VALUE!</v>
      </c>
    </row>
    <row r="50" spans="1:18" hidden="1">
      <c r="A50" s="15">
        <f>SUBTOTAL(3,$B$6:B50)</f>
        <v>0</v>
      </c>
      <c r="B50" s="16"/>
      <c r="C50" s="17"/>
      <c r="D50" s="17"/>
      <c r="E50" s="17"/>
      <c r="F50" s="17"/>
      <c r="G50" s="18"/>
      <c r="H50" s="18"/>
      <c r="I50" s="19"/>
      <c r="J50" s="17"/>
      <c r="K50" s="17"/>
      <c r="L50" s="17"/>
      <c r="M50" s="17"/>
      <c r="N50" s="17"/>
      <c r="O50" s="24"/>
      <c r="Q50" s="22" t="str">
        <f t="shared" si="0"/>
        <v/>
      </c>
      <c r="R50" s="1" t="e">
        <f t="shared" si="1"/>
        <v>#VALUE!</v>
      </c>
    </row>
    <row r="51" spans="1:18" hidden="1">
      <c r="A51" s="15">
        <f>SUBTOTAL(3,$B$6:B51)</f>
        <v>0</v>
      </c>
      <c r="B51" s="20"/>
      <c r="C51" s="36"/>
      <c r="D51" s="36"/>
      <c r="E51" s="36"/>
      <c r="F51" s="36"/>
      <c r="G51" s="35"/>
      <c r="H51" s="35"/>
      <c r="I51" s="19"/>
      <c r="J51" s="36"/>
      <c r="K51" s="36"/>
      <c r="L51" s="36"/>
      <c r="M51" s="36"/>
      <c r="N51" s="36"/>
      <c r="O51" s="24"/>
      <c r="Q51" s="22" t="str">
        <f t="shared" si="0"/>
        <v/>
      </c>
      <c r="R51" s="1" t="e">
        <f t="shared" si="1"/>
        <v>#VALUE!</v>
      </c>
    </row>
    <row r="52" spans="1:18" hidden="1">
      <c r="A52" s="15">
        <f>SUBTOTAL(3,$B$6:B52)</f>
        <v>0</v>
      </c>
      <c r="B52" s="16"/>
      <c r="C52" s="17"/>
      <c r="D52" s="18"/>
      <c r="E52" s="18"/>
      <c r="F52" s="18"/>
      <c r="G52" s="18"/>
      <c r="H52" s="29"/>
      <c r="I52" s="19"/>
      <c r="J52" s="18"/>
      <c r="K52" s="18"/>
      <c r="L52" s="18"/>
      <c r="M52" s="18"/>
      <c r="N52" s="18"/>
      <c r="O52" s="20"/>
      <c r="Q52" s="22" t="str">
        <f t="shared" si="0"/>
        <v/>
      </c>
      <c r="R52" s="1" t="e">
        <f t="shared" si="1"/>
        <v>#VALUE!</v>
      </c>
    </row>
    <row r="53" spans="1:18" hidden="1">
      <c r="A53" s="15">
        <f>SUBTOTAL(3,$B$6:B53)</f>
        <v>0</v>
      </c>
      <c r="B53" s="16"/>
      <c r="C53" s="17"/>
      <c r="D53" s="18"/>
      <c r="E53" s="18"/>
      <c r="F53" s="18"/>
      <c r="G53" s="18"/>
      <c r="H53" s="29"/>
      <c r="I53" s="19"/>
      <c r="J53" s="18"/>
      <c r="K53" s="18"/>
      <c r="L53" s="18"/>
      <c r="M53" s="18"/>
      <c r="N53" s="18"/>
      <c r="O53" s="20"/>
      <c r="Q53" s="22" t="str">
        <f t="shared" si="0"/>
        <v/>
      </c>
      <c r="R53" s="1" t="e">
        <f t="shared" si="1"/>
        <v>#VALUE!</v>
      </c>
    </row>
    <row r="54" spans="1:18" hidden="1">
      <c r="A54" s="15">
        <f>SUBTOTAL(3,$B$6:B54)</f>
        <v>0</v>
      </c>
      <c r="B54" s="16"/>
      <c r="C54" s="17"/>
      <c r="D54" s="18"/>
      <c r="E54" s="18"/>
      <c r="F54" s="18"/>
      <c r="G54" s="18"/>
      <c r="H54" s="18"/>
      <c r="I54" s="19"/>
      <c r="J54" s="18"/>
      <c r="K54" s="18"/>
      <c r="L54" s="18"/>
      <c r="M54" s="18"/>
      <c r="N54" s="18"/>
      <c r="O54" s="20"/>
      <c r="Q54" s="22" t="str">
        <f t="shared" si="0"/>
        <v/>
      </c>
      <c r="R54" s="1" t="e">
        <f t="shared" si="1"/>
        <v>#VALUE!</v>
      </c>
    </row>
    <row r="55" spans="1:18" hidden="1">
      <c r="A55" s="15">
        <f>SUBTOTAL(3,$B$6:B55)</f>
        <v>0</v>
      </c>
      <c r="B55" s="16"/>
      <c r="C55" s="16"/>
      <c r="D55" s="27"/>
      <c r="E55" s="27"/>
      <c r="F55" s="18"/>
      <c r="G55" s="18"/>
      <c r="H55" s="18"/>
      <c r="I55" s="19"/>
      <c r="J55" s="18"/>
      <c r="K55" s="18"/>
      <c r="L55" s="18"/>
      <c r="M55" s="35"/>
      <c r="N55" s="18"/>
      <c r="O55" s="20"/>
      <c r="Q55" s="22" t="str">
        <f t="shared" si="0"/>
        <v/>
      </c>
      <c r="R55" s="1" t="e">
        <f t="shared" si="1"/>
        <v>#VALUE!</v>
      </c>
    </row>
    <row r="56" spans="1:18" hidden="1">
      <c r="A56" s="15">
        <f>SUBTOTAL(3,$B$6:B56)</f>
        <v>0</v>
      </c>
      <c r="B56" s="24"/>
      <c r="C56" s="28"/>
      <c r="D56" s="29"/>
      <c r="E56" s="29"/>
      <c r="F56" s="18"/>
      <c r="G56" s="18"/>
      <c r="H56" s="18"/>
      <c r="I56" s="19"/>
      <c r="J56" s="18"/>
      <c r="K56" s="18"/>
      <c r="L56" s="35"/>
      <c r="M56" s="35"/>
      <c r="N56" s="18"/>
      <c r="O56" s="20"/>
      <c r="Q56" s="22" t="str">
        <f t="shared" si="0"/>
        <v/>
      </c>
      <c r="R56" s="1" t="e">
        <f t="shared" si="1"/>
        <v>#VALUE!</v>
      </c>
    </row>
    <row r="57" spans="1:18" hidden="1">
      <c r="A57" s="15">
        <f>SUBTOTAL(3,$B$6:B57)</f>
        <v>0</v>
      </c>
      <c r="B57" s="16"/>
      <c r="C57" s="17"/>
      <c r="D57" s="18"/>
      <c r="E57" s="18"/>
      <c r="F57" s="18"/>
      <c r="G57" s="18"/>
      <c r="H57" s="18"/>
      <c r="I57" s="19"/>
      <c r="J57" s="18"/>
      <c r="K57" s="18"/>
      <c r="L57" s="35"/>
      <c r="M57" s="35"/>
      <c r="N57" s="18"/>
      <c r="O57" s="20"/>
      <c r="Q57" s="22" t="str">
        <f t="shared" si="0"/>
        <v/>
      </c>
      <c r="R57" s="1" t="e">
        <f t="shared" si="1"/>
        <v>#VALUE!</v>
      </c>
    </row>
    <row r="58" spans="1:18" hidden="1">
      <c r="A58" s="15">
        <f>SUBTOTAL(3,$B$6:B58)</f>
        <v>0</v>
      </c>
      <c r="B58" s="24"/>
      <c r="C58" s="24"/>
      <c r="D58" s="29"/>
      <c r="E58" s="29"/>
      <c r="F58" s="18"/>
      <c r="G58" s="18"/>
      <c r="H58" s="18"/>
      <c r="I58" s="19"/>
      <c r="J58" s="18"/>
      <c r="K58" s="18"/>
      <c r="L58" s="35"/>
      <c r="M58" s="35"/>
      <c r="N58" s="18"/>
      <c r="O58" s="20"/>
      <c r="Q58" s="22" t="str">
        <f t="shared" si="0"/>
        <v/>
      </c>
      <c r="R58" s="1" t="e">
        <f t="shared" si="1"/>
        <v>#VALUE!</v>
      </c>
    </row>
    <row r="59" spans="1:18" hidden="1">
      <c r="A59" s="15">
        <f>SUBTOTAL(3,$B$6:B59)</f>
        <v>0</v>
      </c>
      <c r="B59" s="16"/>
      <c r="C59" s="17"/>
      <c r="D59" s="37"/>
      <c r="E59" s="37"/>
      <c r="F59" s="18"/>
      <c r="G59" s="18"/>
      <c r="H59" s="18"/>
      <c r="I59" s="19"/>
      <c r="J59" s="18"/>
      <c r="K59" s="18"/>
      <c r="L59" s="18"/>
      <c r="M59" s="37"/>
      <c r="N59" s="18"/>
      <c r="O59" s="20"/>
      <c r="Q59" s="22" t="str">
        <f t="shared" si="0"/>
        <v/>
      </c>
      <c r="R59" s="1" t="e">
        <f t="shared" si="1"/>
        <v>#VALUE!</v>
      </c>
    </row>
    <row r="60" spans="1:18" hidden="1">
      <c r="A60" s="15">
        <f>SUBTOTAL(3,$B$6:B60)</f>
        <v>0</v>
      </c>
      <c r="B60" s="16"/>
      <c r="C60" s="17"/>
      <c r="D60" s="37"/>
      <c r="E60" s="37"/>
      <c r="F60" s="18"/>
      <c r="G60" s="18"/>
      <c r="H60" s="18"/>
      <c r="I60" s="19"/>
      <c r="J60" s="18"/>
      <c r="K60" s="18"/>
      <c r="L60" s="18"/>
      <c r="M60" s="37"/>
      <c r="N60" s="18"/>
      <c r="O60" s="20"/>
      <c r="Q60" s="22" t="str">
        <f t="shared" si="0"/>
        <v/>
      </c>
      <c r="R60" s="1" t="e">
        <f t="shared" si="1"/>
        <v>#VALUE!</v>
      </c>
    </row>
    <row r="61" spans="1:18" hidden="1">
      <c r="A61" s="15">
        <f>SUBTOTAL(3,$B$6:B61)</f>
        <v>0</v>
      </c>
      <c r="B61" s="16"/>
      <c r="C61" s="16"/>
      <c r="D61" s="37"/>
      <c r="E61" s="37"/>
      <c r="F61" s="18"/>
      <c r="G61" s="18"/>
      <c r="H61" s="18"/>
      <c r="I61" s="19"/>
      <c r="J61" s="18"/>
      <c r="K61" s="18"/>
      <c r="L61" s="18"/>
      <c r="M61" s="37"/>
      <c r="N61" s="18"/>
      <c r="O61" s="20"/>
      <c r="Q61" s="22" t="str">
        <f t="shared" si="0"/>
        <v/>
      </c>
      <c r="R61" s="1" t="e">
        <f t="shared" si="1"/>
        <v>#VALUE!</v>
      </c>
    </row>
    <row r="62" spans="1:18" hidden="1">
      <c r="A62" s="15">
        <f>SUBTOTAL(3,$B$6:B62)</f>
        <v>0</v>
      </c>
      <c r="B62" s="16"/>
      <c r="C62" s="16"/>
      <c r="D62" s="16"/>
      <c r="E62" s="16"/>
      <c r="F62" s="18"/>
      <c r="G62" s="27"/>
      <c r="H62" s="27"/>
      <c r="I62" s="19"/>
      <c r="J62" s="18"/>
      <c r="K62" s="18"/>
      <c r="L62" s="35"/>
      <c r="M62" s="20"/>
      <c r="N62" s="35"/>
      <c r="O62" s="20"/>
      <c r="Q62" s="22" t="str">
        <f t="shared" si="0"/>
        <v/>
      </c>
      <c r="R62" s="1" t="e">
        <f t="shared" si="1"/>
        <v>#VALUE!</v>
      </c>
    </row>
    <row r="63" spans="1:18" hidden="1">
      <c r="A63" s="15">
        <f>SUBTOTAL(3,$B$6:B63)</f>
        <v>0</v>
      </c>
      <c r="B63" s="20"/>
      <c r="C63" s="35"/>
      <c r="D63" s="48"/>
      <c r="E63" s="48"/>
      <c r="F63" s="18"/>
      <c r="G63" s="35"/>
      <c r="H63" s="35"/>
      <c r="I63" s="19"/>
      <c r="J63" s="18"/>
      <c r="K63" s="18"/>
      <c r="L63" s="35"/>
      <c r="M63" s="20"/>
      <c r="N63" s="35"/>
      <c r="O63" s="20"/>
      <c r="Q63" s="22" t="str">
        <f t="shared" si="0"/>
        <v/>
      </c>
      <c r="R63" s="1" t="e">
        <f t="shared" si="1"/>
        <v>#VALUE!</v>
      </c>
    </row>
    <row r="64" spans="1:18" hidden="1">
      <c r="A64" s="15">
        <f>SUBTOTAL(3,$B$6:B64)</f>
        <v>0</v>
      </c>
      <c r="B64" s="20"/>
      <c r="C64" s="20"/>
      <c r="D64" s="20"/>
      <c r="E64" s="20"/>
      <c r="F64" s="18"/>
      <c r="G64" s="35"/>
      <c r="H64" s="35"/>
      <c r="I64" s="19"/>
      <c r="J64" s="18"/>
      <c r="K64" s="18"/>
      <c r="L64" s="35"/>
      <c r="M64" s="20"/>
      <c r="N64" s="35"/>
      <c r="O64" s="20"/>
      <c r="Q64" s="22" t="str">
        <f t="shared" si="0"/>
        <v/>
      </c>
      <c r="R64" s="1" t="e">
        <f t="shared" si="1"/>
        <v>#VALUE!</v>
      </c>
    </row>
    <row r="65" spans="1:18" hidden="1">
      <c r="A65" s="15">
        <f>SUBTOTAL(3,$B$6:B65)</f>
        <v>0</v>
      </c>
      <c r="B65" s="20"/>
      <c r="C65" s="20"/>
      <c r="D65" s="20"/>
      <c r="E65" s="20"/>
      <c r="F65" s="18"/>
      <c r="G65" s="35"/>
      <c r="H65" s="35"/>
      <c r="I65" s="19"/>
      <c r="J65" s="18"/>
      <c r="K65" s="18"/>
      <c r="L65" s="35"/>
      <c r="M65" s="20"/>
      <c r="N65" s="35"/>
      <c r="O65" s="20"/>
      <c r="Q65" s="22" t="str">
        <f t="shared" si="0"/>
        <v/>
      </c>
      <c r="R65" s="1" t="e">
        <f t="shared" si="1"/>
        <v>#VALUE!</v>
      </c>
    </row>
    <row r="66" spans="1:18" hidden="1">
      <c r="A66" s="15">
        <f>SUBTOTAL(3,$B$6:B66)</f>
        <v>0</v>
      </c>
      <c r="B66" s="24"/>
      <c r="C66" s="28"/>
      <c r="D66" s="29"/>
      <c r="E66" s="29"/>
      <c r="F66" s="29"/>
      <c r="G66" s="29"/>
      <c r="H66" s="29"/>
      <c r="I66" s="19"/>
      <c r="J66" s="18"/>
      <c r="K66" s="18"/>
      <c r="L66" s="29"/>
      <c r="M66" s="29"/>
      <c r="N66" s="18"/>
      <c r="O66" s="20"/>
      <c r="Q66" s="22" t="str">
        <f t="shared" si="0"/>
        <v/>
      </c>
      <c r="R66" s="1" t="e">
        <f t="shared" si="1"/>
        <v>#VALUE!</v>
      </c>
    </row>
    <row r="67" spans="1:18" hidden="1">
      <c r="A67" s="15">
        <f>SUBTOTAL(3,$B$6:B67)</f>
        <v>0</v>
      </c>
      <c r="B67" s="24"/>
      <c r="C67" s="28"/>
      <c r="D67" s="29"/>
      <c r="E67" s="29"/>
      <c r="F67" s="29"/>
      <c r="G67" s="29"/>
      <c r="H67" s="29"/>
      <c r="I67" s="19"/>
      <c r="J67" s="18"/>
      <c r="K67" s="18"/>
      <c r="L67" s="29"/>
      <c r="M67" s="29"/>
      <c r="N67" s="20"/>
      <c r="O67" s="20"/>
      <c r="Q67" s="22" t="str">
        <f t="shared" si="0"/>
        <v/>
      </c>
      <c r="R67" s="1" t="e">
        <f t="shared" si="1"/>
        <v>#VALUE!</v>
      </c>
    </row>
    <row r="68" spans="1:18" hidden="1">
      <c r="A68" s="15">
        <f>SUBTOTAL(3,$B$6:B68)</f>
        <v>0</v>
      </c>
      <c r="B68" s="24"/>
      <c r="C68" s="28"/>
      <c r="D68" s="29"/>
      <c r="E68" s="29"/>
      <c r="F68" s="29"/>
      <c r="G68" s="29"/>
      <c r="H68" s="29"/>
      <c r="I68" s="19"/>
      <c r="J68" s="18"/>
      <c r="K68" s="18"/>
      <c r="L68" s="29"/>
      <c r="M68" s="29"/>
      <c r="N68" s="20"/>
      <c r="O68" s="20"/>
      <c r="Q68" s="22" t="str">
        <f t="shared" si="0"/>
        <v/>
      </c>
      <c r="R68" s="1" t="e">
        <f t="shared" si="1"/>
        <v>#VALUE!</v>
      </c>
    </row>
    <row r="69" spans="1:18" hidden="1">
      <c r="A69" s="15">
        <f>SUBTOTAL(3,$B$6:B69)</f>
        <v>0</v>
      </c>
      <c r="B69" s="24"/>
      <c r="C69" s="28"/>
      <c r="D69" s="29"/>
      <c r="E69" s="29"/>
      <c r="F69" s="29"/>
      <c r="G69" s="29"/>
      <c r="H69" s="18"/>
      <c r="I69" s="19"/>
      <c r="J69" s="18"/>
      <c r="K69" s="18"/>
      <c r="L69" s="29"/>
      <c r="M69" s="29"/>
      <c r="N69" s="20"/>
      <c r="O69" s="20"/>
      <c r="Q69" s="22" t="str">
        <f t="shared" si="0"/>
        <v/>
      </c>
      <c r="R69" s="1" t="e">
        <f t="shared" si="1"/>
        <v>#VALUE!</v>
      </c>
    </row>
    <row r="70" spans="1:18" hidden="1">
      <c r="A70" s="15">
        <f>SUBTOTAL(3,$B$6:B70)</f>
        <v>0</v>
      </c>
      <c r="B70" s="24"/>
      <c r="C70" s="28"/>
      <c r="D70" s="29"/>
      <c r="E70" s="29"/>
      <c r="F70" s="29"/>
      <c r="G70" s="29"/>
      <c r="H70" s="18"/>
      <c r="I70" s="19"/>
      <c r="J70" s="18"/>
      <c r="K70" s="18"/>
      <c r="L70" s="29"/>
      <c r="M70" s="29"/>
      <c r="N70" s="20"/>
      <c r="O70" s="20"/>
      <c r="Q70" s="22" t="str">
        <f t="shared" si="0"/>
        <v/>
      </c>
      <c r="R70" s="1" t="e">
        <f t="shared" si="1"/>
        <v>#VALUE!</v>
      </c>
    </row>
    <row r="71" spans="1:18" hidden="1">
      <c r="A71" s="15">
        <f>SUBTOTAL(3,$B$6:B71)</f>
        <v>0</v>
      </c>
      <c r="B71" s="24"/>
      <c r="C71" s="28"/>
      <c r="D71" s="29"/>
      <c r="E71" s="29"/>
      <c r="F71" s="29"/>
      <c r="G71" s="29"/>
      <c r="H71" s="29"/>
      <c r="I71" s="19"/>
      <c r="J71" s="18"/>
      <c r="K71" s="18"/>
      <c r="L71" s="29"/>
      <c r="M71" s="29"/>
      <c r="N71" s="20"/>
      <c r="O71" s="20"/>
      <c r="Q71" s="22" t="str">
        <f t="shared" ref="Q71:Q134" si="2">G71&amp;I71</f>
        <v/>
      </c>
      <c r="R71" s="1" t="e">
        <f t="shared" ref="R71:R134" si="3">LEFT(Q71,1)*1</f>
        <v>#VALUE!</v>
      </c>
    </row>
    <row r="72" spans="1:18" hidden="1">
      <c r="A72" s="15">
        <f>SUBTOTAL(3,$B$6:B72)</f>
        <v>0</v>
      </c>
      <c r="B72" s="24"/>
      <c r="C72" s="28"/>
      <c r="D72" s="29"/>
      <c r="E72" s="29"/>
      <c r="F72" s="29"/>
      <c r="G72" s="29"/>
      <c r="H72" s="18"/>
      <c r="I72" s="19"/>
      <c r="J72" s="18"/>
      <c r="K72" s="18"/>
      <c r="L72" s="29"/>
      <c r="M72" s="29"/>
      <c r="N72" s="20"/>
      <c r="O72" s="20"/>
      <c r="Q72" s="22" t="str">
        <f t="shared" si="2"/>
        <v/>
      </c>
      <c r="R72" s="1" t="e">
        <f t="shared" si="3"/>
        <v>#VALUE!</v>
      </c>
    </row>
    <row r="73" spans="1:18" hidden="1">
      <c r="A73" s="15">
        <f>SUBTOTAL(3,$B$6:B73)</f>
        <v>0</v>
      </c>
      <c r="B73" s="38"/>
      <c r="C73" s="17"/>
      <c r="D73" s="18"/>
      <c r="E73" s="18"/>
      <c r="F73" s="18"/>
      <c r="G73" s="18"/>
      <c r="H73" s="18"/>
      <c r="I73" s="19"/>
      <c r="J73" s="18"/>
      <c r="K73" s="18"/>
      <c r="L73" s="18"/>
      <c r="M73" s="18"/>
      <c r="N73" s="18"/>
      <c r="O73" s="20"/>
      <c r="Q73" s="22" t="str">
        <f t="shared" si="2"/>
        <v/>
      </c>
      <c r="R73" s="1" t="e">
        <f t="shared" si="3"/>
        <v>#VALUE!</v>
      </c>
    </row>
    <row r="74" spans="1:18" hidden="1">
      <c r="A74" s="15">
        <f>SUBTOTAL(3,$B$6:B74)</f>
        <v>0</v>
      </c>
      <c r="B74" s="16"/>
      <c r="C74" s="17"/>
      <c r="D74" s="18"/>
      <c r="E74" s="18"/>
      <c r="F74" s="18"/>
      <c r="G74" s="18"/>
      <c r="H74" s="18"/>
      <c r="I74" s="19"/>
      <c r="J74" s="18"/>
      <c r="K74" s="18"/>
      <c r="L74" s="18"/>
      <c r="M74" s="18"/>
      <c r="N74" s="18"/>
      <c r="O74" s="20"/>
      <c r="Q74" s="22" t="str">
        <f t="shared" si="2"/>
        <v/>
      </c>
      <c r="R74" s="1" t="e">
        <f t="shared" si="3"/>
        <v>#VALUE!</v>
      </c>
    </row>
    <row r="75" spans="1:18" hidden="1">
      <c r="A75" s="15">
        <f>SUBTOTAL(3,$B$6:B75)</f>
        <v>0</v>
      </c>
      <c r="B75" s="16"/>
      <c r="C75" s="17"/>
      <c r="D75" s="18"/>
      <c r="E75" s="18"/>
      <c r="F75" s="18"/>
      <c r="G75" s="18"/>
      <c r="H75" s="18"/>
      <c r="I75" s="19"/>
      <c r="J75" s="18"/>
      <c r="K75" s="18"/>
      <c r="L75" s="18"/>
      <c r="M75" s="18"/>
      <c r="N75" s="18"/>
      <c r="O75" s="20"/>
      <c r="Q75" s="22" t="str">
        <f t="shared" si="2"/>
        <v/>
      </c>
      <c r="R75" s="1" t="e">
        <f t="shared" si="3"/>
        <v>#VALUE!</v>
      </c>
    </row>
    <row r="76" spans="1:18" hidden="1">
      <c r="A76" s="15">
        <f>SUBTOTAL(3,$B$6:B76)</f>
        <v>0</v>
      </c>
      <c r="B76" s="16"/>
      <c r="C76" s="16"/>
      <c r="D76" s="18"/>
      <c r="E76" s="18"/>
      <c r="F76" s="18"/>
      <c r="G76" s="18"/>
      <c r="H76" s="18"/>
      <c r="I76" s="19"/>
      <c r="J76" s="18"/>
      <c r="K76" s="18"/>
      <c r="L76" s="18"/>
      <c r="M76" s="18"/>
      <c r="N76" s="18"/>
      <c r="O76" s="20"/>
      <c r="Q76" s="22" t="str">
        <f t="shared" si="2"/>
        <v/>
      </c>
      <c r="R76" s="1" t="e">
        <f t="shared" si="3"/>
        <v>#VALUE!</v>
      </c>
    </row>
    <row r="77" spans="1:18" hidden="1">
      <c r="A77" s="15">
        <f>SUBTOTAL(3,$B$6:B77)</f>
        <v>0</v>
      </c>
      <c r="B77" s="16"/>
      <c r="C77" s="16"/>
      <c r="D77" s="27"/>
      <c r="E77" s="27"/>
      <c r="F77" s="27"/>
      <c r="G77" s="27"/>
      <c r="H77" s="18"/>
      <c r="I77" s="19"/>
      <c r="J77" s="18"/>
      <c r="K77" s="18"/>
      <c r="L77" s="35"/>
      <c r="M77" s="35"/>
      <c r="N77" s="35"/>
      <c r="O77" s="20"/>
      <c r="Q77" s="22" t="str">
        <f t="shared" si="2"/>
        <v/>
      </c>
      <c r="R77" s="1" t="e">
        <f t="shared" si="3"/>
        <v>#VALUE!</v>
      </c>
    </row>
    <row r="78" spans="1:18" hidden="1">
      <c r="A78" s="15">
        <f>SUBTOTAL(3,$B$6:B78)</f>
        <v>0</v>
      </c>
      <c r="B78" s="24"/>
      <c r="C78" s="28"/>
      <c r="D78" s="29"/>
      <c r="E78" s="29"/>
      <c r="F78" s="29"/>
      <c r="G78" s="29"/>
      <c r="H78" s="29"/>
      <c r="I78" s="19"/>
      <c r="J78" s="18"/>
      <c r="K78" s="18"/>
      <c r="L78" s="35"/>
      <c r="M78" s="35"/>
      <c r="N78" s="35"/>
      <c r="O78" s="20"/>
      <c r="Q78" s="22" t="str">
        <f t="shared" si="2"/>
        <v/>
      </c>
      <c r="R78" s="1" t="e">
        <f t="shared" si="3"/>
        <v>#VALUE!</v>
      </c>
    </row>
    <row r="79" spans="1:18" hidden="1">
      <c r="A79" s="15">
        <f>SUBTOTAL(3,$B$6:B79)</f>
        <v>0</v>
      </c>
      <c r="B79" s="24"/>
      <c r="C79" s="24"/>
      <c r="D79" s="29"/>
      <c r="E79" s="29"/>
      <c r="F79" s="29"/>
      <c r="G79" s="29"/>
      <c r="H79" s="29"/>
      <c r="I79" s="19"/>
      <c r="J79" s="18"/>
      <c r="K79" s="18"/>
      <c r="L79" s="35"/>
      <c r="M79" s="35"/>
      <c r="N79" s="35"/>
      <c r="O79" s="20"/>
      <c r="Q79" s="22" t="str">
        <f t="shared" si="2"/>
        <v/>
      </c>
      <c r="R79" s="1" t="e">
        <f t="shared" si="3"/>
        <v>#VALUE!</v>
      </c>
    </row>
    <row r="80" spans="1:18" hidden="1">
      <c r="A80" s="15">
        <f>SUBTOTAL(3,$B$6:B80)</f>
        <v>0</v>
      </c>
      <c r="B80" s="24"/>
      <c r="C80" s="24"/>
      <c r="D80" s="29"/>
      <c r="E80" s="29"/>
      <c r="F80" s="29"/>
      <c r="G80" s="29"/>
      <c r="H80" s="29"/>
      <c r="I80" s="19"/>
      <c r="J80" s="18"/>
      <c r="K80" s="18"/>
      <c r="L80" s="35"/>
      <c r="M80" s="35"/>
      <c r="N80" s="35"/>
      <c r="O80" s="20"/>
      <c r="Q80" s="22" t="str">
        <f t="shared" si="2"/>
        <v/>
      </c>
      <c r="R80" s="1" t="e">
        <f t="shared" si="3"/>
        <v>#VALUE!</v>
      </c>
    </row>
    <row r="81" spans="1:18" hidden="1">
      <c r="A81" s="15">
        <f>SUBTOTAL(3,$B$6:B81)</f>
        <v>0</v>
      </c>
      <c r="B81" s="24"/>
      <c r="C81" s="24"/>
      <c r="D81" s="29"/>
      <c r="E81" s="29"/>
      <c r="F81" s="29"/>
      <c r="G81" s="29"/>
      <c r="H81" s="29"/>
      <c r="I81" s="19"/>
      <c r="J81" s="18"/>
      <c r="K81" s="18"/>
      <c r="L81" s="35"/>
      <c r="M81" s="35"/>
      <c r="N81" s="35"/>
      <c r="O81" s="20"/>
      <c r="Q81" s="22" t="str">
        <f t="shared" si="2"/>
        <v/>
      </c>
      <c r="R81" s="1" t="e">
        <f t="shared" si="3"/>
        <v>#VALUE!</v>
      </c>
    </row>
    <row r="82" spans="1:18" hidden="1">
      <c r="A82" s="15">
        <f>SUBTOTAL(3,$B$6:B82)</f>
        <v>0</v>
      </c>
      <c r="B82" s="16"/>
      <c r="C82" s="17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18"/>
      <c r="O82" s="24"/>
      <c r="Q82" s="22" t="str">
        <f t="shared" si="2"/>
        <v/>
      </c>
      <c r="R82" s="1" t="e">
        <f t="shared" si="3"/>
        <v>#VALUE!</v>
      </c>
    </row>
    <row r="83" spans="1:18" hidden="1">
      <c r="A83" s="15">
        <f>SUBTOTAL(3,$B$6:B83)</f>
        <v>0</v>
      </c>
      <c r="B83" s="30"/>
      <c r="C83" s="31"/>
      <c r="D83" s="32"/>
      <c r="E83" s="32"/>
      <c r="F83" s="32"/>
      <c r="G83" s="32"/>
      <c r="H83" s="32"/>
      <c r="I83" s="19"/>
      <c r="J83" s="32"/>
      <c r="K83" s="32"/>
      <c r="L83" s="32"/>
      <c r="M83" s="32"/>
      <c r="N83" s="32"/>
      <c r="O83" s="24"/>
      <c r="Q83" s="22" t="str">
        <f t="shared" si="2"/>
        <v/>
      </c>
      <c r="R83" s="1" t="e">
        <f t="shared" si="3"/>
        <v>#VALUE!</v>
      </c>
    </row>
    <row r="84" spans="1:18" hidden="1">
      <c r="A84" s="15">
        <f>SUBTOTAL(3,$B$6:B84)</f>
        <v>0</v>
      </c>
      <c r="B84" s="30"/>
      <c r="C84" s="31"/>
      <c r="D84" s="32"/>
      <c r="E84" s="32"/>
      <c r="F84" s="32"/>
      <c r="G84" s="32"/>
      <c r="H84" s="32"/>
      <c r="I84" s="19"/>
      <c r="J84" s="32"/>
      <c r="K84" s="32"/>
      <c r="L84" s="32"/>
      <c r="M84" s="32"/>
      <c r="N84" s="32"/>
      <c r="O84" s="24"/>
      <c r="Q84" s="22" t="str">
        <f t="shared" si="2"/>
        <v/>
      </c>
      <c r="R84" s="1" t="e">
        <f t="shared" si="3"/>
        <v>#VALUE!</v>
      </c>
    </row>
    <row r="85" spans="1:18" hidden="1">
      <c r="A85" s="15">
        <f>SUBTOTAL(3,$B$6:B85)</f>
        <v>0</v>
      </c>
      <c r="B85" s="49"/>
      <c r="C85" s="50"/>
      <c r="D85" s="49"/>
      <c r="E85" s="51"/>
      <c r="F85" s="51"/>
      <c r="G85" s="49"/>
      <c r="H85" s="49"/>
      <c r="I85" s="19"/>
      <c r="J85" s="32"/>
      <c r="K85" s="32"/>
      <c r="L85" s="49"/>
      <c r="M85" s="52"/>
      <c r="N85" s="49"/>
      <c r="O85" s="49"/>
      <c r="Q85" s="22" t="str">
        <f t="shared" si="2"/>
        <v/>
      </c>
      <c r="R85" s="1" t="e">
        <f t="shared" si="3"/>
        <v>#VALUE!</v>
      </c>
    </row>
    <row r="86" spans="1:18" hidden="1">
      <c r="A86" s="15">
        <f>SUBTOTAL(3,$B$6:B86)</f>
        <v>0</v>
      </c>
      <c r="B86" s="16"/>
      <c r="C86" s="17"/>
      <c r="D86" s="18"/>
      <c r="E86" s="18"/>
      <c r="F86" s="18"/>
      <c r="G86" s="18"/>
      <c r="H86" s="18"/>
      <c r="I86" s="19"/>
      <c r="J86" s="18"/>
      <c r="K86" s="18"/>
      <c r="L86" s="18"/>
      <c r="M86" s="18"/>
      <c r="N86" s="18"/>
      <c r="O86" s="20"/>
      <c r="Q86" s="22" t="str">
        <f t="shared" si="2"/>
        <v/>
      </c>
      <c r="R86" s="1" t="e">
        <f t="shared" si="3"/>
        <v>#VALUE!</v>
      </c>
    </row>
    <row r="87" spans="1:18" hidden="1">
      <c r="A87" s="15">
        <f>SUBTOTAL(3,$B$6:B87)</f>
        <v>0</v>
      </c>
      <c r="B87" s="16"/>
      <c r="C87" s="17"/>
      <c r="D87" s="18"/>
      <c r="E87" s="18"/>
      <c r="F87" s="18"/>
      <c r="G87" s="18"/>
      <c r="H87" s="18"/>
      <c r="I87" s="19"/>
      <c r="J87" s="18"/>
      <c r="K87" s="18"/>
      <c r="L87" s="18"/>
      <c r="M87" s="18"/>
      <c r="N87" s="18"/>
      <c r="O87" s="20"/>
      <c r="Q87" s="22" t="str">
        <f t="shared" si="2"/>
        <v/>
      </c>
      <c r="R87" s="1" t="e">
        <f t="shared" si="3"/>
        <v>#VALUE!</v>
      </c>
    </row>
    <row r="88" spans="1:18" hidden="1">
      <c r="A88" s="15">
        <f>SUBTOTAL(3,$B$6:B88)</f>
        <v>0</v>
      </c>
      <c r="B88" s="33"/>
      <c r="C88" s="34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6"/>
      <c r="Q88" s="22" t="str">
        <f t="shared" si="2"/>
        <v/>
      </c>
      <c r="R88" s="1" t="e">
        <f t="shared" si="3"/>
        <v>#VALUE!</v>
      </c>
    </row>
    <row r="89" spans="1:18" hidden="1">
      <c r="A89" s="15">
        <f>SUBTOTAL(3,$B$6:B89)</f>
        <v>0</v>
      </c>
      <c r="B89" s="33"/>
      <c r="C89" s="34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6"/>
      <c r="Q89" s="22" t="str">
        <f t="shared" si="2"/>
        <v/>
      </c>
      <c r="R89" s="1" t="e">
        <f t="shared" si="3"/>
        <v>#VALUE!</v>
      </c>
    </row>
    <row r="90" spans="1:18" hidden="1">
      <c r="A90" s="15">
        <f>SUBTOTAL(3,$B$6:B90)</f>
        <v>0</v>
      </c>
      <c r="B90" s="33"/>
      <c r="C90" s="34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6"/>
      <c r="Q90" s="22" t="str">
        <f t="shared" si="2"/>
        <v/>
      </c>
      <c r="R90" s="1" t="e">
        <f t="shared" si="3"/>
        <v>#VALUE!</v>
      </c>
    </row>
    <row r="91" spans="1:18" hidden="1">
      <c r="A91" s="15">
        <f>SUBTOTAL(3,$B$6:B91)</f>
        <v>0</v>
      </c>
      <c r="B91" s="33"/>
      <c r="C91" s="34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6"/>
      <c r="Q91" s="22" t="str">
        <f t="shared" si="2"/>
        <v/>
      </c>
      <c r="R91" s="1" t="e">
        <f t="shared" si="3"/>
        <v>#VALUE!</v>
      </c>
    </row>
    <row r="92" spans="1:18" hidden="1">
      <c r="A92" s="15">
        <f>SUBTOTAL(3,$B$6:B92)</f>
        <v>0</v>
      </c>
      <c r="B92" s="33"/>
      <c r="C92" s="34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6"/>
      <c r="Q92" s="22" t="str">
        <f t="shared" si="2"/>
        <v/>
      </c>
      <c r="R92" s="1" t="e">
        <f t="shared" si="3"/>
        <v>#VALUE!</v>
      </c>
    </row>
    <row r="93" spans="1:18" hidden="1">
      <c r="A93" s="15">
        <f>SUBTOTAL(3,$B$6:B93)</f>
        <v>0</v>
      </c>
      <c r="B93" s="33"/>
      <c r="C93" s="3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6"/>
      <c r="Q93" s="22" t="str">
        <f t="shared" si="2"/>
        <v/>
      </c>
      <c r="R93" s="1" t="e">
        <f t="shared" si="3"/>
        <v>#VALUE!</v>
      </c>
    </row>
    <row r="94" spans="1:18" hidden="1">
      <c r="A94" s="15">
        <f>SUBTOTAL(3,$B$6:B94)</f>
        <v>0</v>
      </c>
      <c r="B94" s="16"/>
      <c r="C94" s="16"/>
      <c r="D94" s="18"/>
      <c r="E94" s="18"/>
      <c r="F94" s="18"/>
      <c r="G94" s="18"/>
      <c r="H94" s="18"/>
      <c r="I94" s="19"/>
      <c r="J94" s="18"/>
      <c r="K94" s="18"/>
      <c r="L94" s="18"/>
      <c r="M94" s="18"/>
      <c r="N94" s="18"/>
      <c r="O94" s="20"/>
      <c r="Q94" s="22" t="str">
        <f t="shared" si="2"/>
        <v/>
      </c>
      <c r="R94" s="1" t="e">
        <f t="shared" si="3"/>
        <v>#VALUE!</v>
      </c>
    </row>
    <row r="95" spans="1:18" hidden="1">
      <c r="A95" s="15">
        <f>SUBTOTAL(3,$B$6:B95)</f>
        <v>0</v>
      </c>
      <c r="B95" s="16"/>
      <c r="C95" s="16"/>
      <c r="D95" s="27"/>
      <c r="E95" s="27"/>
      <c r="F95" s="16"/>
      <c r="G95" s="27"/>
      <c r="H95" s="27"/>
      <c r="I95" s="19"/>
      <c r="J95" s="18"/>
      <c r="K95" s="18"/>
      <c r="L95" s="35"/>
      <c r="M95" s="35"/>
      <c r="N95" s="35"/>
      <c r="O95" s="20"/>
      <c r="Q95" s="22" t="str">
        <f t="shared" si="2"/>
        <v/>
      </c>
      <c r="R95" s="1" t="e">
        <f t="shared" si="3"/>
        <v>#VALUE!</v>
      </c>
    </row>
    <row r="96" spans="1:18" hidden="1">
      <c r="A96" s="15">
        <f>SUBTOTAL(3,$B$6:B96)</f>
        <v>0</v>
      </c>
      <c r="B96" s="20"/>
      <c r="C96" s="20"/>
      <c r="D96" s="35"/>
      <c r="E96" s="35"/>
      <c r="F96" s="20"/>
      <c r="G96" s="35"/>
      <c r="H96" s="35"/>
      <c r="I96" s="19"/>
      <c r="J96" s="18"/>
      <c r="K96" s="18"/>
      <c r="L96" s="35"/>
      <c r="M96" s="35"/>
      <c r="N96" s="18"/>
      <c r="O96" s="20"/>
      <c r="Q96" s="22" t="str">
        <f t="shared" si="2"/>
        <v/>
      </c>
      <c r="R96" s="1" t="e">
        <f t="shared" si="3"/>
        <v>#VALUE!</v>
      </c>
    </row>
    <row r="97" spans="1:18" hidden="1">
      <c r="A97" s="15">
        <f>SUBTOTAL(3,$B$6:B97)</f>
        <v>0</v>
      </c>
      <c r="B97" s="20"/>
      <c r="C97" s="20"/>
      <c r="D97" s="35"/>
      <c r="E97" s="35"/>
      <c r="F97" s="20"/>
      <c r="G97" s="35"/>
      <c r="H97" s="35"/>
      <c r="I97" s="19"/>
      <c r="J97" s="18"/>
      <c r="K97" s="18"/>
      <c r="L97" s="35"/>
      <c r="M97" s="35"/>
      <c r="N97" s="18"/>
      <c r="O97" s="20"/>
      <c r="Q97" s="22" t="str">
        <f t="shared" si="2"/>
        <v/>
      </c>
      <c r="R97" s="1" t="e">
        <f t="shared" si="3"/>
        <v>#VALUE!</v>
      </c>
    </row>
    <row r="98" spans="1:18" hidden="1">
      <c r="A98" s="15">
        <f>SUBTOTAL(3,$B$6:B98)</f>
        <v>0</v>
      </c>
      <c r="B98" s="20"/>
      <c r="C98" s="20"/>
      <c r="D98" s="35"/>
      <c r="E98" s="35"/>
      <c r="F98" s="20"/>
      <c r="G98" s="35"/>
      <c r="H98" s="35"/>
      <c r="I98" s="19"/>
      <c r="J98" s="18"/>
      <c r="K98" s="18"/>
      <c r="L98" s="35"/>
      <c r="M98" s="35"/>
      <c r="N98" s="18"/>
      <c r="O98" s="20"/>
      <c r="Q98" s="22" t="str">
        <f t="shared" si="2"/>
        <v/>
      </c>
      <c r="R98" s="1" t="e">
        <f t="shared" si="3"/>
        <v>#VALUE!</v>
      </c>
    </row>
    <row r="99" spans="1:18" hidden="1">
      <c r="A99" s="15">
        <f>SUBTOTAL(3,$B$6:B99)</f>
        <v>0</v>
      </c>
      <c r="B99" s="20"/>
      <c r="C99" s="20"/>
      <c r="D99" s="35"/>
      <c r="E99" s="35"/>
      <c r="F99" s="20"/>
      <c r="G99" s="35"/>
      <c r="H99" s="35"/>
      <c r="I99" s="19"/>
      <c r="J99" s="18"/>
      <c r="K99" s="18"/>
      <c r="L99" s="35"/>
      <c r="M99" s="35"/>
      <c r="N99" s="18"/>
      <c r="O99" s="20"/>
      <c r="Q99" s="22" t="str">
        <f t="shared" si="2"/>
        <v/>
      </c>
      <c r="R99" s="1" t="e">
        <f t="shared" si="3"/>
        <v>#VALUE!</v>
      </c>
    </row>
    <row r="100" spans="1:18" hidden="1">
      <c r="A100" s="15">
        <f>SUBTOTAL(3,$B$6:B100)</f>
        <v>0</v>
      </c>
      <c r="B100" s="20"/>
      <c r="C100" s="20"/>
      <c r="D100" s="35"/>
      <c r="E100" s="35"/>
      <c r="F100" s="20"/>
      <c r="G100" s="35"/>
      <c r="H100" s="35"/>
      <c r="I100" s="19"/>
      <c r="J100" s="18"/>
      <c r="K100" s="18"/>
      <c r="L100" s="35"/>
      <c r="M100" s="35"/>
      <c r="N100" s="18"/>
      <c r="O100" s="20"/>
      <c r="Q100" s="22" t="str">
        <f t="shared" si="2"/>
        <v/>
      </c>
      <c r="R100" s="1" t="e">
        <f t="shared" si="3"/>
        <v>#VALUE!</v>
      </c>
    </row>
    <row r="101" spans="1:18" hidden="1">
      <c r="A101" s="15">
        <f>SUBTOTAL(3,$B$6:B101)</f>
        <v>0</v>
      </c>
      <c r="B101" s="20"/>
      <c r="C101" s="20"/>
      <c r="D101" s="35"/>
      <c r="E101" s="35"/>
      <c r="F101" s="20"/>
      <c r="G101" s="35"/>
      <c r="H101" s="35"/>
      <c r="I101" s="19"/>
      <c r="J101" s="18"/>
      <c r="K101" s="18"/>
      <c r="L101" s="35"/>
      <c r="M101" s="35"/>
      <c r="N101" s="18"/>
      <c r="O101" s="20"/>
      <c r="Q101" s="22" t="str">
        <f t="shared" si="2"/>
        <v/>
      </c>
      <c r="R101" s="1" t="e">
        <f t="shared" si="3"/>
        <v>#VALUE!</v>
      </c>
    </row>
    <row r="102" spans="1:18" hidden="1">
      <c r="A102" s="15">
        <f>SUBTOTAL(3,$B$6:B102)</f>
        <v>0</v>
      </c>
      <c r="B102" s="20"/>
      <c r="C102" s="20"/>
      <c r="D102" s="35"/>
      <c r="E102" s="35"/>
      <c r="F102" s="20"/>
      <c r="G102" s="35"/>
      <c r="H102" s="35"/>
      <c r="I102" s="19"/>
      <c r="J102" s="18"/>
      <c r="K102" s="18"/>
      <c r="L102" s="35"/>
      <c r="M102" s="35"/>
      <c r="N102" s="18"/>
      <c r="O102" s="20"/>
      <c r="Q102" s="22" t="str">
        <f t="shared" si="2"/>
        <v/>
      </c>
      <c r="R102" s="1" t="e">
        <f t="shared" si="3"/>
        <v>#VALUE!</v>
      </c>
    </row>
    <row r="103" spans="1:18" hidden="1">
      <c r="A103" s="15">
        <f>SUBTOTAL(3,$B$6:B103)</f>
        <v>0</v>
      </c>
      <c r="B103" s="20"/>
      <c r="C103" s="20"/>
      <c r="D103" s="35"/>
      <c r="E103" s="35"/>
      <c r="F103" s="20"/>
      <c r="G103" s="35"/>
      <c r="H103" s="35"/>
      <c r="I103" s="19"/>
      <c r="J103" s="18"/>
      <c r="K103" s="18"/>
      <c r="L103" s="35"/>
      <c r="M103" s="35"/>
      <c r="N103" s="18"/>
      <c r="O103" s="20"/>
      <c r="Q103" s="22" t="str">
        <f t="shared" si="2"/>
        <v/>
      </c>
      <c r="R103" s="1" t="e">
        <f t="shared" si="3"/>
        <v>#VALUE!</v>
      </c>
    </row>
    <row r="104" spans="1:18" hidden="1">
      <c r="A104" s="15">
        <f>SUBTOTAL(3,$B$6:B104)</f>
        <v>0</v>
      </c>
      <c r="B104" s="20"/>
      <c r="C104" s="20"/>
      <c r="D104" s="35"/>
      <c r="E104" s="35"/>
      <c r="F104" s="20"/>
      <c r="G104" s="35"/>
      <c r="H104" s="35"/>
      <c r="I104" s="19"/>
      <c r="J104" s="18"/>
      <c r="K104" s="18"/>
      <c r="L104" s="35"/>
      <c r="M104" s="35"/>
      <c r="N104" s="18"/>
      <c r="O104" s="20"/>
      <c r="Q104" s="22" t="str">
        <f t="shared" si="2"/>
        <v/>
      </c>
      <c r="R104" s="1" t="e">
        <f t="shared" si="3"/>
        <v>#VALUE!</v>
      </c>
    </row>
    <row r="105" spans="1:18" hidden="1">
      <c r="A105" s="15">
        <f>SUBTOTAL(3,$B$6:B105)</f>
        <v>0</v>
      </c>
      <c r="B105" s="38"/>
      <c r="C105" s="17"/>
      <c r="D105" s="18"/>
      <c r="E105" s="18"/>
      <c r="F105" s="18"/>
      <c r="G105" s="18"/>
      <c r="H105" s="18"/>
      <c r="I105" s="19"/>
      <c r="J105" s="18"/>
      <c r="K105" s="18"/>
      <c r="L105" s="18"/>
      <c r="M105" s="18"/>
      <c r="N105" s="18"/>
      <c r="O105" s="26"/>
      <c r="Q105" s="22" t="str">
        <f t="shared" si="2"/>
        <v/>
      </c>
      <c r="R105" s="1" t="e">
        <f t="shared" si="3"/>
        <v>#VALUE!</v>
      </c>
    </row>
    <row r="106" spans="1:18" hidden="1">
      <c r="A106" s="15">
        <f>SUBTOTAL(3,$B$6:B106)</f>
        <v>0</v>
      </c>
      <c r="B106" s="38"/>
      <c r="C106" s="17"/>
      <c r="D106" s="18"/>
      <c r="E106" s="18"/>
      <c r="F106" s="18"/>
      <c r="G106" s="18"/>
      <c r="H106" s="18"/>
      <c r="I106" s="19"/>
      <c r="J106" s="18"/>
      <c r="K106" s="18"/>
      <c r="L106" s="18"/>
      <c r="M106" s="18"/>
      <c r="N106" s="18"/>
      <c r="O106" s="26"/>
      <c r="Q106" s="22" t="str">
        <f t="shared" si="2"/>
        <v/>
      </c>
      <c r="R106" s="1" t="e">
        <f t="shared" si="3"/>
        <v>#VALUE!</v>
      </c>
    </row>
    <row r="107" spans="1:18" hidden="1">
      <c r="A107" s="15">
        <f>SUBTOTAL(3,$B$6:B107)</f>
        <v>0</v>
      </c>
      <c r="B107" s="38"/>
      <c r="C107" s="16"/>
      <c r="D107" s="18"/>
      <c r="E107" s="18"/>
      <c r="F107" s="18"/>
      <c r="G107" s="18"/>
      <c r="H107" s="18"/>
      <c r="I107" s="19"/>
      <c r="J107" s="18"/>
      <c r="K107" s="18"/>
      <c r="L107" s="18"/>
      <c r="M107" s="18"/>
      <c r="N107" s="18"/>
      <c r="O107" s="26"/>
      <c r="Q107" s="22" t="str">
        <f t="shared" si="2"/>
        <v/>
      </c>
      <c r="R107" s="1" t="e">
        <f t="shared" si="3"/>
        <v>#VALUE!</v>
      </c>
    </row>
    <row r="108" spans="1:18" hidden="1">
      <c r="A108" s="15">
        <f>SUBTOTAL(3,$B$6:B108)</f>
        <v>0</v>
      </c>
      <c r="B108" s="16"/>
      <c r="C108" s="37"/>
      <c r="D108" s="18"/>
      <c r="E108" s="18"/>
      <c r="F108" s="18"/>
      <c r="G108" s="18"/>
      <c r="H108" s="18"/>
      <c r="I108" s="19"/>
      <c r="J108" s="18"/>
      <c r="K108" s="18"/>
      <c r="L108" s="18"/>
      <c r="M108" s="18"/>
      <c r="N108" s="18"/>
      <c r="O108" s="26"/>
      <c r="Q108" s="22" t="str">
        <f t="shared" si="2"/>
        <v/>
      </c>
      <c r="R108" s="1" t="e">
        <f t="shared" si="3"/>
        <v>#VALUE!</v>
      </c>
    </row>
    <row r="109" spans="1:18" hidden="1">
      <c r="A109" s="15">
        <f>SUBTOTAL(3,$B$6:B109)</f>
        <v>0</v>
      </c>
      <c r="B109" s="33"/>
      <c r="C109" s="34"/>
      <c r="D109" s="34"/>
      <c r="E109" s="34"/>
      <c r="F109" s="34"/>
      <c r="G109" s="19"/>
      <c r="H109" s="19"/>
      <c r="I109" s="19"/>
      <c r="J109" s="17"/>
      <c r="K109" s="17"/>
      <c r="L109" s="17"/>
      <c r="M109" s="17"/>
      <c r="N109" s="17"/>
      <c r="O109" s="17"/>
      <c r="Q109" s="22" t="str">
        <f t="shared" si="2"/>
        <v/>
      </c>
      <c r="R109" s="1" t="e">
        <f t="shared" si="3"/>
        <v>#VALUE!</v>
      </c>
    </row>
    <row r="110" spans="1:18" hidden="1">
      <c r="A110" s="15">
        <f>SUBTOTAL(3,$B$6:B110)</f>
        <v>0</v>
      </c>
      <c r="B110" s="33"/>
      <c r="C110" s="34"/>
      <c r="D110" s="34"/>
      <c r="E110" s="34"/>
      <c r="F110" s="34"/>
      <c r="G110" s="19"/>
      <c r="H110" s="19"/>
      <c r="I110" s="19"/>
      <c r="J110" s="17"/>
      <c r="K110" s="17"/>
      <c r="L110" s="17"/>
      <c r="M110" s="17"/>
      <c r="N110" s="17"/>
      <c r="O110" s="17"/>
      <c r="Q110" s="22" t="str">
        <f t="shared" si="2"/>
        <v/>
      </c>
      <c r="R110" s="1" t="e">
        <f t="shared" si="3"/>
        <v>#VALUE!</v>
      </c>
    </row>
    <row r="111" spans="1:18" hidden="1">
      <c r="A111" s="15">
        <f>SUBTOTAL(3,$B$6:B111)</f>
        <v>0</v>
      </c>
      <c r="B111" s="33"/>
      <c r="C111" s="34"/>
      <c r="D111" s="34"/>
      <c r="E111" s="34"/>
      <c r="F111" s="34"/>
      <c r="G111" s="19"/>
      <c r="H111" s="19"/>
      <c r="I111" s="19"/>
      <c r="J111" s="17"/>
      <c r="K111" s="17"/>
      <c r="L111" s="17"/>
      <c r="M111" s="17"/>
      <c r="N111" s="17"/>
      <c r="O111" s="17"/>
      <c r="Q111" s="22" t="str">
        <f t="shared" si="2"/>
        <v/>
      </c>
      <c r="R111" s="1" t="e">
        <f t="shared" si="3"/>
        <v>#VALUE!</v>
      </c>
    </row>
    <row r="112" spans="1:18" hidden="1">
      <c r="A112" s="15">
        <f>SUBTOTAL(3,$B$6:B112)</f>
        <v>0</v>
      </c>
      <c r="B112" s="42"/>
      <c r="C112" s="34"/>
      <c r="D112" s="34"/>
      <c r="E112" s="34"/>
      <c r="F112" s="34"/>
      <c r="G112" s="19"/>
      <c r="H112" s="19"/>
      <c r="I112" s="19"/>
      <c r="J112" s="17"/>
      <c r="K112" s="17"/>
      <c r="L112" s="17"/>
      <c r="M112" s="17"/>
      <c r="N112" s="17"/>
      <c r="O112" s="17"/>
      <c r="Q112" s="22" t="str">
        <f t="shared" si="2"/>
        <v/>
      </c>
      <c r="R112" s="1" t="e">
        <f t="shared" si="3"/>
        <v>#VALUE!</v>
      </c>
    </row>
    <row r="113" spans="1:18" hidden="1">
      <c r="A113" s="15">
        <f>SUBTOTAL(3,$B$6:B113)</f>
        <v>0</v>
      </c>
      <c r="B113" s="37"/>
      <c r="C113" s="17"/>
      <c r="D113" s="17"/>
      <c r="E113" s="17"/>
      <c r="F113" s="17"/>
      <c r="G113" s="18"/>
      <c r="H113" s="18"/>
      <c r="I113" s="19"/>
      <c r="J113" s="17"/>
      <c r="K113" s="17"/>
      <c r="L113" s="17"/>
      <c r="M113" s="17"/>
      <c r="N113" s="17"/>
      <c r="O113" s="17"/>
      <c r="Q113" s="22" t="str">
        <f t="shared" si="2"/>
        <v/>
      </c>
      <c r="R113" s="1" t="e">
        <f t="shared" si="3"/>
        <v>#VALUE!</v>
      </c>
    </row>
    <row r="114" spans="1:18" hidden="1">
      <c r="A114" s="15">
        <f>SUBTOTAL(3,$B$6:B114)</f>
        <v>0</v>
      </c>
      <c r="B114" s="37"/>
      <c r="C114" s="17"/>
      <c r="D114" s="17"/>
      <c r="E114" s="17"/>
      <c r="F114" s="17"/>
      <c r="G114" s="18"/>
      <c r="H114" s="18"/>
      <c r="I114" s="19"/>
      <c r="J114" s="17"/>
      <c r="K114" s="17"/>
      <c r="L114" s="17"/>
      <c r="M114" s="17"/>
      <c r="N114" s="17"/>
      <c r="O114" s="17"/>
      <c r="Q114" s="22" t="str">
        <f t="shared" si="2"/>
        <v/>
      </c>
      <c r="R114" s="1" t="e">
        <f t="shared" si="3"/>
        <v>#VALUE!</v>
      </c>
    </row>
    <row r="115" spans="1:18" hidden="1">
      <c r="A115" s="15">
        <f>SUBTOTAL(3,$B$6:B115)</f>
        <v>0</v>
      </c>
      <c r="B115" s="37"/>
      <c r="C115" s="17"/>
      <c r="D115" s="17"/>
      <c r="E115" s="17"/>
      <c r="F115" s="17"/>
      <c r="G115" s="18"/>
      <c r="H115" s="18"/>
      <c r="I115" s="19"/>
      <c r="J115" s="17"/>
      <c r="K115" s="17"/>
      <c r="L115" s="17"/>
      <c r="M115" s="17"/>
      <c r="N115" s="17"/>
      <c r="O115" s="17"/>
      <c r="Q115" s="22" t="str">
        <f t="shared" si="2"/>
        <v/>
      </c>
      <c r="R115" s="1" t="e">
        <f t="shared" si="3"/>
        <v>#VALUE!</v>
      </c>
    </row>
    <row r="116" spans="1:18" hidden="1">
      <c r="A116" s="15">
        <f>SUBTOTAL(3,$B$6:B116)</f>
        <v>0</v>
      </c>
      <c r="B116" s="37"/>
      <c r="C116" s="17"/>
      <c r="D116" s="17"/>
      <c r="E116" s="17"/>
      <c r="F116" s="17"/>
      <c r="G116" s="18"/>
      <c r="H116" s="18"/>
      <c r="I116" s="19"/>
      <c r="J116" s="17"/>
      <c r="K116" s="17"/>
      <c r="L116" s="17"/>
      <c r="M116" s="17"/>
      <c r="N116" s="17"/>
      <c r="O116" s="17"/>
      <c r="Q116" s="22" t="str">
        <f t="shared" si="2"/>
        <v/>
      </c>
      <c r="R116" s="1" t="e">
        <f t="shared" si="3"/>
        <v>#VALUE!</v>
      </c>
    </row>
    <row r="117" spans="1:18" hidden="1">
      <c r="A117" s="15">
        <f>SUBTOTAL(3,$B$6:B117)</f>
        <v>0</v>
      </c>
      <c r="B117" s="37"/>
      <c r="C117" s="17"/>
      <c r="D117" s="17"/>
      <c r="E117" s="17"/>
      <c r="F117" s="17"/>
      <c r="G117" s="18"/>
      <c r="H117" s="18"/>
      <c r="I117" s="19"/>
      <c r="J117" s="17"/>
      <c r="K117" s="17"/>
      <c r="L117" s="17"/>
      <c r="M117" s="17"/>
      <c r="N117" s="17"/>
      <c r="O117" s="17"/>
      <c r="Q117" s="22" t="str">
        <f t="shared" si="2"/>
        <v/>
      </c>
      <c r="R117" s="1" t="e">
        <f t="shared" si="3"/>
        <v>#VALUE!</v>
      </c>
    </row>
    <row r="118" spans="1:18" hidden="1">
      <c r="A118" s="15">
        <f>SUBTOTAL(3,$B$6:B118)</f>
        <v>0</v>
      </c>
      <c r="B118" s="16"/>
      <c r="C118" s="17"/>
      <c r="D118" s="18"/>
      <c r="E118" s="18"/>
      <c r="F118" s="18"/>
      <c r="G118" s="18"/>
      <c r="H118" s="18"/>
      <c r="I118" s="19"/>
      <c r="J118" s="18"/>
      <c r="K118" s="18"/>
      <c r="L118" s="18"/>
      <c r="M118" s="18"/>
      <c r="N118" s="18"/>
      <c r="O118" s="24"/>
      <c r="Q118" s="22" t="str">
        <f t="shared" si="2"/>
        <v/>
      </c>
      <c r="R118" s="1" t="e">
        <f t="shared" si="3"/>
        <v>#VALUE!</v>
      </c>
    </row>
    <row r="119" spans="1:18" hidden="1">
      <c r="A119" s="15">
        <f>SUBTOTAL(3,$B$6:B119)</f>
        <v>0</v>
      </c>
      <c r="B119" s="24"/>
      <c r="C119" s="24"/>
      <c r="D119" s="29"/>
      <c r="E119" s="29"/>
      <c r="F119" s="24"/>
      <c r="G119" s="29"/>
      <c r="H119" s="29"/>
      <c r="I119" s="19"/>
      <c r="J119" s="17"/>
      <c r="K119" s="17"/>
      <c r="L119" s="35"/>
      <c r="M119" s="35"/>
      <c r="N119" s="18"/>
      <c r="O119" s="20"/>
      <c r="Q119" s="22" t="str">
        <f t="shared" si="2"/>
        <v/>
      </c>
      <c r="R119" s="1" t="e">
        <f t="shared" si="3"/>
        <v>#VALUE!</v>
      </c>
    </row>
    <row r="120" spans="1:18" hidden="1">
      <c r="A120" s="15">
        <f>SUBTOTAL(3,$B$6:B120)</f>
        <v>0</v>
      </c>
      <c r="B120" s="24"/>
      <c r="C120" s="24"/>
      <c r="D120" s="29"/>
      <c r="E120" s="29"/>
      <c r="F120" s="24"/>
      <c r="G120" s="29"/>
      <c r="H120" s="29"/>
      <c r="I120" s="19"/>
      <c r="J120" s="17"/>
      <c r="K120" s="17"/>
      <c r="L120" s="35"/>
      <c r="M120" s="35"/>
      <c r="N120" s="18"/>
      <c r="O120" s="20"/>
      <c r="Q120" s="22" t="str">
        <f t="shared" si="2"/>
        <v/>
      </c>
      <c r="R120" s="1" t="e">
        <f t="shared" si="3"/>
        <v>#VALUE!</v>
      </c>
    </row>
    <row r="121" spans="1:18" hidden="1">
      <c r="A121" s="15">
        <f>SUBTOTAL(3,$B$6:B121)</f>
        <v>0</v>
      </c>
      <c r="B121" s="24"/>
      <c r="C121" s="24"/>
      <c r="D121" s="29"/>
      <c r="E121" s="29"/>
      <c r="F121" s="24"/>
      <c r="G121" s="29"/>
      <c r="H121" s="29"/>
      <c r="I121" s="19"/>
      <c r="J121" s="17"/>
      <c r="K121" s="17"/>
      <c r="L121" s="35"/>
      <c r="M121" s="35"/>
      <c r="N121" s="18"/>
      <c r="O121" s="20"/>
      <c r="Q121" s="22" t="str">
        <f t="shared" si="2"/>
        <v/>
      </c>
      <c r="R121" s="1" t="e">
        <f t="shared" si="3"/>
        <v>#VALUE!</v>
      </c>
    </row>
    <row r="122" spans="1:18" hidden="1">
      <c r="A122" s="15">
        <f>SUBTOTAL(3,$B$6:B122)</f>
        <v>0</v>
      </c>
      <c r="B122" s="20"/>
      <c r="C122" s="20"/>
      <c r="D122" s="35"/>
      <c r="E122" s="35"/>
      <c r="F122" s="20"/>
      <c r="G122" s="29"/>
      <c r="H122" s="29"/>
      <c r="I122" s="19"/>
      <c r="J122" s="17"/>
      <c r="K122" s="17"/>
      <c r="L122" s="35"/>
      <c r="M122" s="35"/>
      <c r="N122" s="18"/>
      <c r="O122" s="20"/>
      <c r="Q122" s="22" t="str">
        <f t="shared" si="2"/>
        <v/>
      </c>
      <c r="R122" s="1" t="e">
        <f t="shared" si="3"/>
        <v>#VALUE!</v>
      </c>
    </row>
    <row r="123" spans="1:18" hidden="1">
      <c r="A123" s="15">
        <f>SUBTOTAL(3,$B$6:B123)</f>
        <v>0</v>
      </c>
      <c r="B123" s="20"/>
      <c r="C123" s="20"/>
      <c r="D123" s="35"/>
      <c r="E123" s="35"/>
      <c r="F123" s="20"/>
      <c r="G123" s="29"/>
      <c r="H123" s="29"/>
      <c r="I123" s="19"/>
      <c r="J123" s="17"/>
      <c r="K123" s="17"/>
      <c r="L123" s="35"/>
      <c r="M123" s="35"/>
      <c r="N123" s="18"/>
      <c r="O123" s="20"/>
      <c r="Q123" s="22" t="str">
        <f t="shared" si="2"/>
        <v/>
      </c>
      <c r="R123" s="1" t="e">
        <f t="shared" si="3"/>
        <v>#VALUE!</v>
      </c>
    </row>
    <row r="124" spans="1:18" hidden="1">
      <c r="A124" s="15">
        <f>SUBTOTAL(3,$B$6:B124)</f>
        <v>0</v>
      </c>
      <c r="B124" s="20"/>
      <c r="C124" s="20"/>
      <c r="D124" s="35"/>
      <c r="E124" s="35"/>
      <c r="F124" s="20"/>
      <c r="G124" s="29"/>
      <c r="H124" s="29"/>
      <c r="I124" s="19"/>
      <c r="J124" s="17"/>
      <c r="K124" s="17"/>
      <c r="L124" s="35"/>
      <c r="M124" s="35"/>
      <c r="N124" s="18"/>
      <c r="O124" s="20"/>
      <c r="Q124" s="22" t="str">
        <f t="shared" si="2"/>
        <v/>
      </c>
      <c r="R124" s="1" t="e">
        <f t="shared" si="3"/>
        <v>#VALUE!</v>
      </c>
    </row>
    <row r="125" spans="1:18" hidden="1">
      <c r="A125" s="15">
        <f>SUBTOTAL(3,$B$6:B125)</f>
        <v>0</v>
      </c>
      <c r="B125" s="16"/>
      <c r="C125" s="17"/>
      <c r="D125" s="18"/>
      <c r="E125" s="18"/>
      <c r="F125" s="18"/>
      <c r="G125" s="18"/>
      <c r="H125" s="18"/>
      <c r="I125" s="19"/>
      <c r="J125" s="18"/>
      <c r="K125" s="18"/>
      <c r="L125" s="18"/>
      <c r="M125" s="25"/>
      <c r="N125" s="24"/>
      <c r="O125" s="24"/>
      <c r="Q125" s="22" t="str">
        <f t="shared" si="2"/>
        <v/>
      </c>
      <c r="R125" s="1" t="e">
        <f t="shared" si="3"/>
        <v>#VALUE!</v>
      </c>
    </row>
    <row r="126" spans="1:18" hidden="1">
      <c r="A126" s="15">
        <f>SUBTOTAL(3,$B$6:B126)</f>
        <v>0</v>
      </c>
      <c r="B126" s="16"/>
      <c r="C126" s="46"/>
      <c r="D126" s="18"/>
      <c r="E126" s="18"/>
      <c r="F126" s="18"/>
      <c r="G126" s="18"/>
      <c r="H126" s="18"/>
      <c r="I126" s="19"/>
      <c r="J126" s="18"/>
      <c r="K126" s="18"/>
      <c r="L126" s="18"/>
      <c r="M126" s="18"/>
      <c r="N126" s="18"/>
      <c r="O126" s="35"/>
      <c r="Q126" s="22" t="str">
        <f t="shared" si="2"/>
        <v/>
      </c>
      <c r="R126" s="1" t="e">
        <f t="shared" si="3"/>
        <v>#VALUE!</v>
      </c>
    </row>
    <row r="127" spans="1:18" hidden="1">
      <c r="A127" s="15">
        <f>SUBTOTAL(3,$B$6:B127)</f>
        <v>0</v>
      </c>
      <c r="B127" s="16"/>
      <c r="C127" s="46"/>
      <c r="D127" s="41"/>
      <c r="E127" s="41"/>
      <c r="F127" s="41"/>
      <c r="G127" s="41"/>
      <c r="H127" s="41"/>
      <c r="I127" s="19"/>
      <c r="J127" s="18"/>
      <c r="K127" s="18"/>
      <c r="L127" s="18"/>
      <c r="M127" s="18"/>
      <c r="N127" s="18"/>
      <c r="O127" s="35"/>
      <c r="Q127" s="22" t="str">
        <f t="shared" si="2"/>
        <v/>
      </c>
      <c r="R127" s="1" t="e">
        <f t="shared" si="3"/>
        <v>#VALUE!</v>
      </c>
    </row>
    <row r="128" spans="1:18" hidden="1">
      <c r="A128" s="15">
        <f>SUBTOTAL(3,$B$6:B128)</f>
        <v>0</v>
      </c>
      <c r="B128" s="24"/>
      <c r="C128" s="28"/>
      <c r="D128" s="19"/>
      <c r="E128" s="19"/>
      <c r="F128" s="19"/>
      <c r="G128" s="19"/>
      <c r="H128" s="19"/>
      <c r="I128" s="19"/>
      <c r="J128" s="18"/>
      <c r="K128" s="18"/>
      <c r="L128" s="18"/>
      <c r="M128" s="18"/>
      <c r="N128" s="18"/>
      <c r="O128" s="35"/>
      <c r="Q128" s="22" t="str">
        <f t="shared" si="2"/>
        <v/>
      </c>
      <c r="R128" s="1" t="e">
        <f t="shared" si="3"/>
        <v>#VALUE!</v>
      </c>
    </row>
    <row r="129" spans="1:18" hidden="1">
      <c r="A129" s="15">
        <f>SUBTOTAL(3,$B$6:B129)</f>
        <v>0</v>
      </c>
      <c r="B129" s="16"/>
      <c r="C129" s="16"/>
      <c r="D129" s="18"/>
      <c r="E129" s="18"/>
      <c r="F129" s="18"/>
      <c r="G129" s="18"/>
      <c r="H129" s="18"/>
      <c r="I129" s="19"/>
      <c r="J129" s="18"/>
      <c r="K129" s="18"/>
      <c r="L129" s="18"/>
      <c r="M129" s="18"/>
      <c r="N129" s="18"/>
      <c r="O129" s="24"/>
      <c r="Q129" s="22" t="str">
        <f t="shared" si="2"/>
        <v/>
      </c>
      <c r="R129" s="1" t="e">
        <f t="shared" si="3"/>
        <v>#VALUE!</v>
      </c>
    </row>
    <row r="130" spans="1:18" hidden="1">
      <c r="A130" s="15">
        <f>SUBTOTAL(3,$B$6:B130)</f>
        <v>0</v>
      </c>
      <c r="B130" s="16"/>
      <c r="C130" s="17"/>
      <c r="D130" s="18"/>
      <c r="E130" s="18"/>
      <c r="F130" s="18"/>
      <c r="G130" s="18"/>
      <c r="H130" s="18"/>
      <c r="I130" s="19"/>
      <c r="J130" s="18"/>
      <c r="K130" s="18"/>
      <c r="L130" s="18"/>
      <c r="M130" s="25"/>
      <c r="N130" s="24"/>
      <c r="O130" s="24"/>
      <c r="Q130" s="22" t="str">
        <f t="shared" si="2"/>
        <v/>
      </c>
      <c r="R130" s="1" t="e">
        <f t="shared" si="3"/>
        <v>#VALUE!</v>
      </c>
    </row>
    <row r="131" spans="1:18" hidden="1">
      <c r="A131" s="15">
        <f>SUBTOTAL(3,$B$6:B131)</f>
        <v>0</v>
      </c>
      <c r="B131" s="16"/>
      <c r="C131" s="46"/>
      <c r="D131" s="17"/>
      <c r="E131" s="17"/>
      <c r="F131" s="17"/>
      <c r="G131" s="18"/>
      <c r="H131" s="18"/>
      <c r="I131" s="19"/>
      <c r="J131" s="17"/>
      <c r="K131" s="17"/>
      <c r="L131" s="17"/>
      <c r="M131" s="17"/>
      <c r="N131" s="17"/>
      <c r="O131" s="24"/>
      <c r="Q131" s="22" t="str">
        <f t="shared" si="2"/>
        <v/>
      </c>
      <c r="R131" s="1" t="e">
        <f t="shared" si="3"/>
        <v>#VALUE!</v>
      </c>
    </row>
    <row r="132" spans="1:18" hidden="1">
      <c r="A132" s="15">
        <f>SUBTOTAL(3,$B$6:B132)</f>
        <v>0</v>
      </c>
      <c r="B132" s="16"/>
      <c r="C132" s="46"/>
      <c r="D132" s="46"/>
      <c r="E132" s="46"/>
      <c r="F132" s="46"/>
      <c r="G132" s="27"/>
      <c r="H132" s="27"/>
      <c r="I132" s="19"/>
      <c r="J132" s="46"/>
      <c r="K132" s="36"/>
      <c r="L132" s="36"/>
      <c r="M132" s="36"/>
      <c r="N132" s="36"/>
      <c r="O132" s="24"/>
      <c r="Q132" s="22" t="str">
        <f t="shared" si="2"/>
        <v/>
      </c>
      <c r="R132" s="1" t="e">
        <f t="shared" si="3"/>
        <v>#VALUE!</v>
      </c>
    </row>
    <row r="133" spans="1:18" hidden="1">
      <c r="A133" s="15">
        <f>SUBTOTAL(3,$B$6:B133)</f>
        <v>0</v>
      </c>
      <c r="B133" s="24"/>
      <c r="C133" s="24"/>
      <c r="D133" s="29"/>
      <c r="E133" s="29"/>
      <c r="F133" s="29"/>
      <c r="G133" s="29"/>
      <c r="H133" s="18"/>
      <c r="I133" s="19"/>
      <c r="J133" s="18"/>
      <c r="K133" s="18"/>
      <c r="L133" s="35"/>
      <c r="M133" s="35"/>
      <c r="N133" s="18"/>
      <c r="O133" s="20"/>
      <c r="Q133" s="22" t="str">
        <f t="shared" si="2"/>
        <v/>
      </c>
      <c r="R133" s="1" t="e">
        <f t="shared" si="3"/>
        <v>#VALUE!</v>
      </c>
    </row>
    <row r="134" spans="1:18" hidden="1">
      <c r="A134" s="15">
        <f>SUBTOTAL(3,$B$6:B134)</f>
        <v>0</v>
      </c>
      <c r="B134" s="24"/>
      <c r="C134" s="24"/>
      <c r="D134" s="29"/>
      <c r="E134" s="29"/>
      <c r="F134" s="29"/>
      <c r="G134" s="29"/>
      <c r="H134" s="35"/>
      <c r="I134" s="19"/>
      <c r="J134" s="18"/>
      <c r="K134" s="18"/>
      <c r="L134" s="35"/>
      <c r="M134" s="35"/>
      <c r="N134" s="18"/>
      <c r="O134" s="20"/>
      <c r="Q134" s="22" t="str">
        <f t="shared" si="2"/>
        <v/>
      </c>
      <c r="R134" s="1" t="e">
        <f t="shared" si="3"/>
        <v>#VALUE!</v>
      </c>
    </row>
    <row r="135" spans="1:18" hidden="1">
      <c r="A135" s="15">
        <f>SUBTOTAL(3,$B$6:B135)</f>
        <v>0</v>
      </c>
      <c r="B135" s="20"/>
      <c r="C135" s="20"/>
      <c r="D135" s="35"/>
      <c r="E135" s="35"/>
      <c r="F135" s="29"/>
      <c r="G135" s="29"/>
      <c r="H135" s="35"/>
      <c r="I135" s="19"/>
      <c r="J135" s="18"/>
      <c r="K135" s="18"/>
      <c r="L135" s="35"/>
      <c r="M135" s="35"/>
      <c r="N135" s="18"/>
      <c r="O135" s="20"/>
      <c r="Q135" s="22" t="str">
        <f t="shared" ref="Q135:Q198" si="4">G135&amp;I135</f>
        <v/>
      </c>
      <c r="R135" s="1" t="e">
        <f t="shared" ref="R135:R198" si="5">LEFT(Q135,1)*1</f>
        <v>#VALUE!</v>
      </c>
    </row>
    <row r="136" spans="1:18" hidden="1">
      <c r="A136" s="15">
        <f>SUBTOTAL(3,$B$6:B136)</f>
        <v>0</v>
      </c>
      <c r="B136" s="20"/>
      <c r="C136" s="20"/>
      <c r="D136" s="35"/>
      <c r="E136" s="35"/>
      <c r="F136" s="29"/>
      <c r="G136" s="29"/>
      <c r="H136" s="35"/>
      <c r="I136" s="19"/>
      <c r="J136" s="18"/>
      <c r="K136" s="18"/>
      <c r="L136" s="35"/>
      <c r="M136" s="35"/>
      <c r="N136" s="18"/>
      <c r="O136" s="20"/>
      <c r="Q136" s="22" t="str">
        <f t="shared" si="4"/>
        <v/>
      </c>
      <c r="R136" s="1" t="e">
        <f t="shared" si="5"/>
        <v>#VALUE!</v>
      </c>
    </row>
    <row r="137" spans="1:18" hidden="1">
      <c r="A137" s="15">
        <f>SUBTOTAL(3,$B$6:B137)</f>
        <v>0</v>
      </c>
      <c r="B137" s="20"/>
      <c r="C137" s="20"/>
      <c r="D137" s="35"/>
      <c r="E137" s="35"/>
      <c r="F137" s="29"/>
      <c r="G137" s="29"/>
      <c r="H137" s="35"/>
      <c r="I137" s="19"/>
      <c r="J137" s="18"/>
      <c r="K137" s="18"/>
      <c r="L137" s="35"/>
      <c r="M137" s="35"/>
      <c r="N137" s="18"/>
      <c r="O137" s="20"/>
      <c r="Q137" s="22" t="str">
        <f t="shared" si="4"/>
        <v/>
      </c>
      <c r="R137" s="1" t="e">
        <f t="shared" si="5"/>
        <v>#VALUE!</v>
      </c>
    </row>
    <row r="138" spans="1:18" hidden="1">
      <c r="A138" s="15">
        <f>SUBTOTAL(3,$B$6:B138)</f>
        <v>0</v>
      </c>
      <c r="B138" s="20"/>
      <c r="C138" s="20"/>
      <c r="D138" s="48"/>
      <c r="E138" s="48"/>
      <c r="F138" s="18"/>
      <c r="G138" s="35"/>
      <c r="H138" s="35"/>
      <c r="I138" s="19"/>
      <c r="J138" s="18"/>
      <c r="K138" s="18"/>
      <c r="L138" s="35"/>
      <c r="M138" s="20"/>
      <c r="N138" s="35"/>
      <c r="O138" s="20"/>
      <c r="Q138" s="22" t="str">
        <f t="shared" si="4"/>
        <v/>
      </c>
      <c r="R138" s="1" t="e">
        <f t="shared" si="5"/>
        <v>#VALUE!</v>
      </c>
    </row>
    <row r="139" spans="1:18" hidden="1">
      <c r="A139" s="15">
        <f>SUBTOTAL(3,$B$6:B139)</f>
        <v>0</v>
      </c>
      <c r="B139" s="20"/>
      <c r="C139" s="20"/>
      <c r="D139" s="48"/>
      <c r="E139" s="48"/>
      <c r="F139" s="18"/>
      <c r="G139" s="35"/>
      <c r="H139" s="35"/>
      <c r="I139" s="19"/>
      <c r="J139" s="18"/>
      <c r="K139" s="18"/>
      <c r="L139" s="35"/>
      <c r="M139" s="20"/>
      <c r="N139" s="35"/>
      <c r="O139" s="20"/>
      <c r="Q139" s="22" t="str">
        <f t="shared" si="4"/>
        <v/>
      </c>
      <c r="R139" s="1" t="e">
        <f t="shared" si="5"/>
        <v>#VALUE!</v>
      </c>
    </row>
    <row r="140" spans="1:18" hidden="1">
      <c r="A140" s="15">
        <f>SUBTOTAL(3,$B$6:B140)</f>
        <v>0</v>
      </c>
      <c r="B140" s="20"/>
      <c r="C140" s="20"/>
      <c r="D140" s="48"/>
      <c r="E140" s="48"/>
      <c r="F140" s="18"/>
      <c r="G140" s="35"/>
      <c r="H140" s="35"/>
      <c r="I140" s="19"/>
      <c r="J140" s="18"/>
      <c r="K140" s="18"/>
      <c r="L140" s="35"/>
      <c r="M140" s="20"/>
      <c r="N140" s="35"/>
      <c r="O140" s="20"/>
      <c r="Q140" s="22" t="str">
        <f t="shared" si="4"/>
        <v/>
      </c>
      <c r="R140" s="1" t="e">
        <f t="shared" si="5"/>
        <v>#VALUE!</v>
      </c>
    </row>
    <row r="141" spans="1:18" hidden="1">
      <c r="A141" s="15">
        <f>SUBTOTAL(3,$B$6:B141)</f>
        <v>0</v>
      </c>
      <c r="B141" s="20"/>
      <c r="C141" s="20"/>
      <c r="D141" s="20"/>
      <c r="E141" s="20"/>
      <c r="F141" s="18"/>
      <c r="G141" s="35"/>
      <c r="H141" s="35"/>
      <c r="I141" s="19"/>
      <c r="J141" s="18"/>
      <c r="K141" s="18"/>
      <c r="L141" s="35"/>
      <c r="M141" s="20"/>
      <c r="N141" s="35"/>
      <c r="O141" s="20"/>
      <c r="Q141" s="22" t="str">
        <f t="shared" si="4"/>
        <v/>
      </c>
      <c r="R141" s="1" t="e">
        <f t="shared" si="5"/>
        <v>#VALUE!</v>
      </c>
    </row>
    <row r="142" spans="1:18" hidden="1">
      <c r="A142" s="15">
        <f>SUBTOTAL(3,$B$6:B142)</f>
        <v>0</v>
      </c>
      <c r="B142" s="20"/>
      <c r="C142" s="20"/>
      <c r="D142" s="20"/>
      <c r="E142" s="20"/>
      <c r="F142" s="18"/>
      <c r="G142" s="35"/>
      <c r="H142" s="35"/>
      <c r="I142" s="19"/>
      <c r="J142" s="18"/>
      <c r="K142" s="18"/>
      <c r="L142" s="35"/>
      <c r="M142" s="20"/>
      <c r="N142" s="35"/>
      <c r="O142" s="20"/>
      <c r="Q142" s="22" t="str">
        <f t="shared" si="4"/>
        <v/>
      </c>
      <c r="R142" s="1" t="e">
        <f t="shared" si="5"/>
        <v>#VALUE!</v>
      </c>
    </row>
    <row r="143" spans="1:18" hidden="1">
      <c r="A143" s="15">
        <f>SUBTOTAL(3,$B$6:B143)</f>
        <v>0</v>
      </c>
      <c r="B143" s="20"/>
      <c r="C143" s="20"/>
      <c r="D143" s="20"/>
      <c r="E143" s="20"/>
      <c r="F143" s="20"/>
      <c r="G143" s="35"/>
      <c r="H143" s="35"/>
      <c r="I143" s="19"/>
      <c r="J143" s="18"/>
      <c r="K143" s="18"/>
      <c r="L143" s="35"/>
      <c r="M143" s="20"/>
      <c r="N143" s="35"/>
      <c r="O143" s="20"/>
      <c r="Q143" s="22" t="str">
        <f t="shared" si="4"/>
        <v/>
      </c>
      <c r="R143" s="1" t="e">
        <f t="shared" si="5"/>
        <v>#VALUE!</v>
      </c>
    </row>
    <row r="144" spans="1:18" hidden="1">
      <c r="A144" s="15">
        <f>SUBTOTAL(3,$B$6:B144)</f>
        <v>0</v>
      </c>
      <c r="B144" s="20"/>
      <c r="C144" s="20"/>
      <c r="D144" s="20"/>
      <c r="E144" s="20"/>
      <c r="F144" s="18"/>
      <c r="G144" s="35"/>
      <c r="H144" s="35"/>
      <c r="I144" s="19"/>
      <c r="J144" s="18"/>
      <c r="K144" s="18"/>
      <c r="L144" s="35"/>
      <c r="M144" s="20"/>
      <c r="N144" s="35"/>
      <c r="O144" s="20"/>
      <c r="Q144" s="22" t="str">
        <f t="shared" si="4"/>
        <v/>
      </c>
      <c r="R144" s="1" t="e">
        <f t="shared" si="5"/>
        <v>#VALUE!</v>
      </c>
    </row>
    <row r="145" spans="1:18" hidden="1">
      <c r="A145" s="15">
        <f>SUBTOTAL(3,$B$6:B145)</f>
        <v>0</v>
      </c>
      <c r="B145" s="20"/>
      <c r="C145" s="20"/>
      <c r="D145" s="20"/>
      <c r="E145" s="20"/>
      <c r="F145" s="18"/>
      <c r="G145" s="35"/>
      <c r="H145" s="35"/>
      <c r="I145" s="19"/>
      <c r="J145" s="18"/>
      <c r="K145" s="18"/>
      <c r="L145" s="35"/>
      <c r="M145" s="20"/>
      <c r="N145" s="35"/>
      <c r="O145" s="20"/>
      <c r="Q145" s="22" t="str">
        <f t="shared" si="4"/>
        <v/>
      </c>
      <c r="R145" s="1" t="e">
        <f t="shared" si="5"/>
        <v>#VALUE!</v>
      </c>
    </row>
    <row r="146" spans="1:18" hidden="1">
      <c r="A146" s="15">
        <f>SUBTOTAL(3,$B$6:B146)</f>
        <v>0</v>
      </c>
      <c r="B146" s="20"/>
      <c r="C146" s="20"/>
      <c r="D146" s="20"/>
      <c r="E146" s="20"/>
      <c r="F146" s="18"/>
      <c r="G146" s="35"/>
      <c r="H146" s="35"/>
      <c r="I146" s="19"/>
      <c r="J146" s="18"/>
      <c r="K146" s="18"/>
      <c r="L146" s="35"/>
      <c r="M146" s="20"/>
      <c r="N146" s="35"/>
      <c r="O146" s="20"/>
      <c r="Q146" s="22" t="str">
        <f t="shared" si="4"/>
        <v/>
      </c>
      <c r="R146" s="1" t="e">
        <f t="shared" si="5"/>
        <v>#VALUE!</v>
      </c>
    </row>
    <row r="147" spans="1:18" hidden="1">
      <c r="A147" s="15">
        <f>SUBTOTAL(3,$B$6:B147)</f>
        <v>0</v>
      </c>
      <c r="B147" s="16"/>
      <c r="C147" s="17"/>
      <c r="D147" s="37"/>
      <c r="E147" s="37"/>
      <c r="F147" s="18"/>
      <c r="G147" s="18"/>
      <c r="H147" s="18"/>
      <c r="I147" s="19"/>
      <c r="J147" s="18"/>
      <c r="K147" s="18"/>
      <c r="L147" s="18"/>
      <c r="M147" s="37"/>
      <c r="N147" s="18"/>
      <c r="O147" s="20"/>
      <c r="Q147" s="22" t="str">
        <f t="shared" si="4"/>
        <v/>
      </c>
      <c r="R147" s="1" t="e">
        <f t="shared" si="5"/>
        <v>#VALUE!</v>
      </c>
    </row>
    <row r="148" spans="1:18" hidden="1">
      <c r="A148" s="15">
        <f>SUBTOTAL(3,$B$6:B148)</f>
        <v>0</v>
      </c>
      <c r="B148" s="16"/>
      <c r="C148" s="17"/>
      <c r="D148" s="37"/>
      <c r="E148" s="37"/>
      <c r="F148" s="18"/>
      <c r="G148" s="18"/>
      <c r="H148" s="18"/>
      <c r="I148" s="19"/>
      <c r="J148" s="18"/>
      <c r="K148" s="18"/>
      <c r="L148" s="18"/>
      <c r="M148" s="37"/>
      <c r="N148" s="18"/>
      <c r="O148" s="20"/>
      <c r="Q148" s="22" t="str">
        <f t="shared" si="4"/>
        <v/>
      </c>
      <c r="R148" s="1" t="e">
        <f t="shared" si="5"/>
        <v>#VALUE!</v>
      </c>
    </row>
    <row r="149" spans="1:18" hidden="1">
      <c r="A149" s="15">
        <f>SUBTOTAL(3,$B$6:B149)</f>
        <v>0</v>
      </c>
      <c r="B149" s="16"/>
      <c r="C149" s="16"/>
      <c r="D149" s="37"/>
      <c r="E149" s="37"/>
      <c r="F149" s="18"/>
      <c r="G149" s="18"/>
      <c r="H149" s="18"/>
      <c r="I149" s="19"/>
      <c r="J149" s="18"/>
      <c r="K149" s="18"/>
      <c r="L149" s="18"/>
      <c r="M149" s="37"/>
      <c r="N149" s="18"/>
      <c r="O149" s="20"/>
      <c r="Q149" s="22" t="str">
        <f t="shared" si="4"/>
        <v/>
      </c>
      <c r="R149" s="1" t="e">
        <f t="shared" si="5"/>
        <v>#VALUE!</v>
      </c>
    </row>
    <row r="150" spans="1:18" hidden="1">
      <c r="A150" s="15">
        <f>SUBTOTAL(3,$B$6:B150)</f>
        <v>0</v>
      </c>
      <c r="B150" s="16"/>
      <c r="C150" s="16"/>
      <c r="D150" s="16"/>
      <c r="E150" s="16"/>
      <c r="F150" s="18"/>
      <c r="G150" s="27"/>
      <c r="H150" s="27"/>
      <c r="I150" s="19"/>
      <c r="J150" s="18"/>
      <c r="K150" s="18"/>
      <c r="L150" s="35"/>
      <c r="M150" s="20"/>
      <c r="N150" s="35"/>
      <c r="O150" s="20"/>
      <c r="Q150" s="22" t="str">
        <f t="shared" si="4"/>
        <v/>
      </c>
      <c r="R150" s="1" t="e">
        <f t="shared" si="5"/>
        <v>#VALUE!</v>
      </c>
    </row>
    <row r="151" spans="1:18" hidden="1">
      <c r="A151" s="15">
        <f>SUBTOTAL(3,$B$6:B151)</f>
        <v>0</v>
      </c>
      <c r="B151" s="20"/>
      <c r="C151" s="35"/>
      <c r="D151" s="48"/>
      <c r="E151" s="48"/>
      <c r="F151" s="18"/>
      <c r="G151" s="35"/>
      <c r="H151" s="35"/>
      <c r="I151" s="19"/>
      <c r="J151" s="18"/>
      <c r="K151" s="18"/>
      <c r="L151" s="35"/>
      <c r="M151" s="20"/>
      <c r="N151" s="35"/>
      <c r="O151" s="20"/>
      <c r="Q151" s="22" t="str">
        <f t="shared" si="4"/>
        <v/>
      </c>
      <c r="R151" s="1" t="e">
        <f t="shared" si="5"/>
        <v>#VALUE!</v>
      </c>
    </row>
    <row r="152" spans="1:18" hidden="1">
      <c r="A152" s="15">
        <f>SUBTOTAL(3,$B$6:B152)</f>
        <v>0</v>
      </c>
      <c r="B152" s="24"/>
      <c r="C152" s="28"/>
      <c r="D152" s="29"/>
      <c r="E152" s="29"/>
      <c r="F152" s="29"/>
      <c r="G152" s="29"/>
      <c r="H152" s="29"/>
      <c r="I152" s="19"/>
      <c r="J152" s="18"/>
      <c r="K152" s="18"/>
      <c r="L152" s="29"/>
      <c r="M152" s="29"/>
      <c r="N152" s="20"/>
      <c r="O152" s="20"/>
      <c r="Q152" s="22" t="str">
        <f t="shared" si="4"/>
        <v/>
      </c>
      <c r="R152" s="1" t="e">
        <f t="shared" si="5"/>
        <v>#VALUE!</v>
      </c>
    </row>
    <row r="153" spans="1:18" hidden="1">
      <c r="A153" s="15">
        <f>SUBTOTAL(3,$B$6:B153)</f>
        <v>0</v>
      </c>
      <c r="B153" s="24"/>
      <c r="C153" s="28"/>
      <c r="D153" s="29"/>
      <c r="E153" s="29"/>
      <c r="F153" s="29"/>
      <c r="G153" s="29"/>
      <c r="H153" s="35"/>
      <c r="I153" s="19"/>
      <c r="J153" s="18"/>
      <c r="K153" s="18"/>
      <c r="L153" s="29"/>
      <c r="M153" s="29"/>
      <c r="N153" s="20"/>
      <c r="O153" s="20"/>
      <c r="Q153" s="22" t="str">
        <f t="shared" si="4"/>
        <v/>
      </c>
      <c r="R153" s="1" t="e">
        <f t="shared" si="5"/>
        <v>#VALUE!</v>
      </c>
    </row>
    <row r="154" spans="1:18" hidden="1">
      <c r="A154" s="15">
        <f>SUBTOTAL(3,$B$6:B154)</f>
        <v>0</v>
      </c>
      <c r="B154" s="24"/>
      <c r="C154" s="28"/>
      <c r="D154" s="29"/>
      <c r="E154" s="29"/>
      <c r="F154" s="29"/>
      <c r="G154" s="29"/>
      <c r="H154" s="18"/>
      <c r="I154" s="19"/>
      <c r="J154" s="18"/>
      <c r="K154" s="18"/>
      <c r="L154" s="29"/>
      <c r="M154" s="29"/>
      <c r="N154" s="20"/>
      <c r="O154" s="20"/>
      <c r="Q154" s="22" t="str">
        <f t="shared" si="4"/>
        <v/>
      </c>
      <c r="R154" s="1" t="e">
        <f t="shared" si="5"/>
        <v>#VALUE!</v>
      </c>
    </row>
    <row r="155" spans="1:18" hidden="1">
      <c r="A155" s="15">
        <f>SUBTOTAL(3,$B$6:B155)</f>
        <v>0</v>
      </c>
      <c r="B155" s="24"/>
      <c r="C155" s="28"/>
      <c r="D155" s="29"/>
      <c r="E155" s="29"/>
      <c r="F155" s="29"/>
      <c r="G155" s="29"/>
      <c r="H155" s="35"/>
      <c r="I155" s="19"/>
      <c r="J155" s="18"/>
      <c r="K155" s="18"/>
      <c r="L155" s="29"/>
      <c r="M155" s="29"/>
      <c r="N155" s="20"/>
      <c r="O155" s="20"/>
      <c r="Q155" s="22" t="str">
        <f t="shared" si="4"/>
        <v/>
      </c>
      <c r="R155" s="1" t="e">
        <f t="shared" si="5"/>
        <v>#VALUE!</v>
      </c>
    </row>
    <row r="156" spans="1:18" hidden="1">
      <c r="A156" s="15">
        <f>SUBTOTAL(3,$B$6:B156)</f>
        <v>0</v>
      </c>
      <c r="B156" s="24"/>
      <c r="C156" s="28"/>
      <c r="D156" s="29"/>
      <c r="E156" s="29"/>
      <c r="F156" s="29"/>
      <c r="G156" s="29"/>
      <c r="H156" s="35"/>
      <c r="I156" s="19"/>
      <c r="J156" s="18"/>
      <c r="K156" s="18"/>
      <c r="L156" s="29"/>
      <c r="M156" s="29"/>
      <c r="N156" s="20"/>
      <c r="O156" s="20"/>
      <c r="Q156" s="22" t="str">
        <f t="shared" si="4"/>
        <v/>
      </c>
      <c r="R156" s="1" t="e">
        <f t="shared" si="5"/>
        <v>#VALUE!</v>
      </c>
    </row>
    <row r="157" spans="1:18" hidden="1">
      <c r="A157" s="15">
        <f>SUBTOTAL(3,$B$6:B157)</f>
        <v>0</v>
      </c>
      <c r="B157" s="24"/>
      <c r="C157" s="28"/>
      <c r="D157" s="29"/>
      <c r="E157" s="29"/>
      <c r="F157" s="29"/>
      <c r="G157" s="29"/>
      <c r="H157" s="35"/>
      <c r="I157" s="19"/>
      <c r="J157" s="18"/>
      <c r="K157" s="18"/>
      <c r="L157" s="29"/>
      <c r="M157" s="29"/>
      <c r="N157" s="20"/>
      <c r="O157" s="20"/>
      <c r="Q157" s="22" t="str">
        <f t="shared" si="4"/>
        <v/>
      </c>
      <c r="R157" s="1" t="e">
        <f t="shared" si="5"/>
        <v>#VALUE!</v>
      </c>
    </row>
    <row r="158" spans="1:18" hidden="1">
      <c r="A158" s="15">
        <f>SUBTOTAL(3,$B$6:B158)</f>
        <v>0</v>
      </c>
      <c r="B158" s="16"/>
      <c r="C158" s="17"/>
      <c r="D158" s="18"/>
      <c r="E158" s="18"/>
      <c r="F158" s="18"/>
      <c r="G158" s="18"/>
      <c r="H158" s="18"/>
      <c r="I158" s="19"/>
      <c r="J158" s="18"/>
      <c r="K158" s="18"/>
      <c r="L158" s="18"/>
      <c r="M158" s="18"/>
      <c r="N158" s="18"/>
      <c r="O158" s="20"/>
      <c r="Q158" s="22" t="str">
        <f t="shared" si="4"/>
        <v/>
      </c>
      <c r="R158" s="1" t="e">
        <f t="shared" si="5"/>
        <v>#VALUE!</v>
      </c>
    </row>
    <row r="159" spans="1:18" hidden="1">
      <c r="A159" s="15">
        <f>SUBTOTAL(3,$B$6:B159)</f>
        <v>0</v>
      </c>
      <c r="B159" s="16"/>
      <c r="C159" s="17"/>
      <c r="D159" s="18"/>
      <c r="E159" s="18"/>
      <c r="F159" s="18"/>
      <c r="G159" s="18"/>
      <c r="H159" s="18"/>
      <c r="I159" s="19"/>
      <c r="J159" s="18"/>
      <c r="K159" s="18"/>
      <c r="L159" s="18"/>
      <c r="M159" s="18"/>
      <c r="N159" s="18"/>
      <c r="O159" s="20"/>
      <c r="Q159" s="22" t="str">
        <f t="shared" si="4"/>
        <v/>
      </c>
      <c r="R159" s="1" t="e">
        <f t="shared" si="5"/>
        <v>#VALUE!</v>
      </c>
    </row>
    <row r="160" spans="1:18" hidden="1">
      <c r="A160" s="15">
        <f>SUBTOTAL(3,$B$6:B160)</f>
        <v>0</v>
      </c>
      <c r="B160" s="38"/>
      <c r="C160" s="17"/>
      <c r="D160" s="18"/>
      <c r="E160" s="18"/>
      <c r="F160" s="18"/>
      <c r="G160" s="18"/>
      <c r="H160" s="18"/>
      <c r="I160" s="19"/>
      <c r="J160" s="18"/>
      <c r="K160" s="18"/>
      <c r="L160" s="18"/>
      <c r="M160" s="18"/>
      <c r="N160" s="18"/>
      <c r="O160" s="20"/>
      <c r="Q160" s="22" t="str">
        <f t="shared" si="4"/>
        <v/>
      </c>
      <c r="R160" s="1" t="e">
        <f t="shared" si="5"/>
        <v>#VALUE!</v>
      </c>
    </row>
    <row r="161" spans="1:19" hidden="1">
      <c r="A161" s="15">
        <f>SUBTOTAL(3,$B$6:B161)</f>
        <v>0</v>
      </c>
      <c r="B161" s="24"/>
      <c r="C161" s="24"/>
      <c r="D161" s="29"/>
      <c r="E161" s="29"/>
      <c r="F161" s="29"/>
      <c r="G161" s="29"/>
      <c r="H161" s="29"/>
      <c r="I161" s="19"/>
      <c r="J161" s="18"/>
      <c r="K161" s="18"/>
      <c r="L161" s="35"/>
      <c r="M161" s="35"/>
      <c r="N161" s="35"/>
      <c r="O161" s="20"/>
      <c r="Q161" s="22" t="str">
        <f t="shared" si="4"/>
        <v/>
      </c>
      <c r="R161" s="1" t="e">
        <f t="shared" si="5"/>
        <v>#VALUE!</v>
      </c>
    </row>
    <row r="162" spans="1:19" hidden="1">
      <c r="A162" s="15">
        <f>SUBTOTAL(3,$B$6:B162)</f>
        <v>0</v>
      </c>
      <c r="B162" s="16"/>
      <c r="C162" s="17"/>
      <c r="D162" s="18"/>
      <c r="E162" s="18"/>
      <c r="F162" s="18"/>
      <c r="G162" s="18"/>
      <c r="H162" s="35"/>
      <c r="I162" s="19"/>
      <c r="J162" s="18"/>
      <c r="K162" s="18"/>
      <c r="L162" s="18"/>
      <c r="M162" s="18"/>
      <c r="N162" s="18"/>
      <c r="O162" s="24"/>
      <c r="Q162" s="22" t="str">
        <f t="shared" si="4"/>
        <v/>
      </c>
      <c r="R162" s="1" t="e">
        <f t="shared" si="5"/>
        <v>#VALUE!</v>
      </c>
    </row>
    <row r="163" spans="1:19" hidden="1">
      <c r="A163" s="15">
        <f>SUBTOTAL(3,$B$6:B163)</f>
        <v>0</v>
      </c>
      <c r="B163" s="30"/>
      <c r="C163" s="31"/>
      <c r="D163" s="32"/>
      <c r="E163" s="32"/>
      <c r="F163" s="32"/>
      <c r="G163" s="32"/>
      <c r="H163" s="32"/>
      <c r="I163" s="19"/>
      <c r="J163" s="32"/>
      <c r="K163" s="32"/>
      <c r="L163" s="32"/>
      <c r="M163" s="32"/>
      <c r="N163" s="32"/>
      <c r="O163" s="24"/>
      <c r="Q163" s="22" t="str">
        <f t="shared" si="4"/>
        <v/>
      </c>
      <c r="R163" s="1" t="e">
        <f t="shared" si="5"/>
        <v>#VALUE!</v>
      </c>
    </row>
    <row r="164" spans="1:19" hidden="1">
      <c r="A164" s="15">
        <f>SUBTOTAL(3,$B$6:B164)</f>
        <v>0</v>
      </c>
      <c r="B164" s="33"/>
      <c r="C164" s="34"/>
      <c r="D164" s="19"/>
      <c r="E164" s="19"/>
      <c r="F164" s="32"/>
      <c r="G164" s="19"/>
      <c r="H164" s="19"/>
      <c r="I164" s="19"/>
      <c r="J164" s="32"/>
      <c r="K164" s="32"/>
      <c r="L164" s="19"/>
      <c r="M164" s="32"/>
      <c r="N164" s="32"/>
      <c r="O164" s="24"/>
      <c r="Q164" s="22" t="str">
        <f t="shared" si="4"/>
        <v/>
      </c>
      <c r="R164" s="1" t="e">
        <f t="shared" si="5"/>
        <v>#VALUE!</v>
      </c>
    </row>
    <row r="165" spans="1:19" hidden="1">
      <c r="A165" s="15">
        <f>SUBTOTAL(3,$B$6:B165)</f>
        <v>0</v>
      </c>
      <c r="B165" s="33"/>
      <c r="C165" s="34"/>
      <c r="D165" s="19"/>
      <c r="E165" s="19"/>
      <c r="F165" s="32"/>
      <c r="G165" s="19"/>
      <c r="H165" s="19"/>
      <c r="I165" s="19"/>
      <c r="J165" s="32"/>
      <c r="K165" s="32"/>
      <c r="L165" s="19"/>
      <c r="M165" s="32"/>
      <c r="N165" s="32"/>
      <c r="O165" s="24"/>
      <c r="Q165" s="22" t="str">
        <f t="shared" si="4"/>
        <v/>
      </c>
      <c r="R165" s="1" t="e">
        <f t="shared" si="5"/>
        <v>#VALUE!</v>
      </c>
    </row>
    <row r="166" spans="1:19" hidden="1">
      <c r="A166" s="15">
        <f>SUBTOTAL(3,$B$6:B166)</f>
        <v>0</v>
      </c>
      <c r="B166" s="49"/>
      <c r="C166" s="50"/>
      <c r="D166" s="49"/>
      <c r="E166" s="51"/>
      <c r="F166" s="51"/>
      <c r="G166" s="49"/>
      <c r="H166" s="49"/>
      <c r="I166" s="19"/>
      <c r="J166" s="32"/>
      <c r="K166" s="32"/>
      <c r="L166" s="49"/>
      <c r="M166" s="52"/>
      <c r="N166" s="49"/>
      <c r="O166" s="49"/>
      <c r="Q166" s="22" t="str">
        <f t="shared" si="4"/>
        <v/>
      </c>
      <c r="R166" s="1" t="e">
        <f t="shared" si="5"/>
        <v>#VALUE!</v>
      </c>
    </row>
    <row r="167" spans="1:19" hidden="1">
      <c r="A167" s="15">
        <f>SUBTOTAL(3,$B$6:B167)</f>
        <v>0</v>
      </c>
      <c r="B167" s="33"/>
      <c r="C167" s="3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26"/>
      <c r="Q167" s="22" t="str">
        <f t="shared" si="4"/>
        <v/>
      </c>
      <c r="R167" s="1" t="e">
        <f t="shared" si="5"/>
        <v>#VALUE!</v>
      </c>
    </row>
    <row r="168" spans="1:19" hidden="1">
      <c r="A168" s="15">
        <f>SUBTOTAL(3,$B$6:B168)</f>
        <v>0</v>
      </c>
      <c r="B168" s="33"/>
      <c r="C168" s="3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6"/>
      <c r="Q168" s="22" t="str">
        <f t="shared" si="4"/>
        <v/>
      </c>
      <c r="R168" s="1" t="e">
        <f t="shared" si="5"/>
        <v>#VALUE!</v>
      </c>
    </row>
    <row r="169" spans="1:19" hidden="1">
      <c r="A169" s="15">
        <f>SUBTOTAL(3,$B$6:B169)</f>
        <v>0</v>
      </c>
      <c r="B169" s="33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26"/>
      <c r="Q169" s="22" t="str">
        <f t="shared" si="4"/>
        <v/>
      </c>
      <c r="R169" s="1" t="e">
        <f t="shared" si="5"/>
        <v>#VALUE!</v>
      </c>
    </row>
    <row r="170" spans="1:19" hidden="1">
      <c r="A170" s="15">
        <f>SUBTOTAL(3,$B$6:B170)</f>
        <v>0</v>
      </c>
      <c r="B170" s="24"/>
      <c r="C170" s="28"/>
      <c r="D170" s="29"/>
      <c r="E170" s="29"/>
      <c r="F170" s="29"/>
      <c r="G170" s="29"/>
      <c r="H170" s="29"/>
      <c r="I170" s="19"/>
      <c r="J170" s="18"/>
      <c r="K170" s="18"/>
      <c r="L170" s="35"/>
      <c r="M170" s="35"/>
      <c r="N170" s="35"/>
      <c r="O170" s="20"/>
      <c r="Q170" s="22" t="str">
        <f t="shared" si="4"/>
        <v/>
      </c>
      <c r="R170" s="1" t="e">
        <f t="shared" si="5"/>
        <v>#VALUE!</v>
      </c>
    </row>
    <row r="171" spans="1:19" hidden="1">
      <c r="A171" s="15">
        <f>SUBTOTAL(3,$B$6:B171)</f>
        <v>0</v>
      </c>
      <c r="B171" s="24"/>
      <c r="C171" s="28"/>
      <c r="D171" s="29"/>
      <c r="E171" s="29"/>
      <c r="F171" s="29"/>
      <c r="G171" s="29"/>
      <c r="H171" s="29"/>
      <c r="I171" s="19"/>
      <c r="J171" s="18"/>
      <c r="K171" s="18"/>
      <c r="L171" s="35"/>
      <c r="M171" s="35"/>
      <c r="N171" s="35"/>
      <c r="O171" s="20"/>
      <c r="Q171" s="22" t="str">
        <f t="shared" si="4"/>
        <v/>
      </c>
      <c r="R171" s="1" t="e">
        <f t="shared" si="5"/>
        <v>#VALUE!</v>
      </c>
    </row>
    <row r="172" spans="1:19" hidden="1">
      <c r="A172" s="15">
        <f>SUBTOTAL(3,$B$6:B172)</f>
        <v>0</v>
      </c>
      <c r="B172" s="24"/>
      <c r="C172" s="28"/>
      <c r="D172" s="29"/>
      <c r="E172" s="29"/>
      <c r="F172" s="29"/>
      <c r="G172" s="29"/>
      <c r="H172" s="29"/>
      <c r="I172" s="19"/>
      <c r="J172" s="18"/>
      <c r="K172" s="18"/>
      <c r="L172" s="35"/>
      <c r="M172" s="35"/>
      <c r="N172" s="35"/>
      <c r="O172" s="20"/>
      <c r="Q172" s="22" t="str">
        <f t="shared" si="4"/>
        <v/>
      </c>
      <c r="R172" s="1" t="e">
        <f t="shared" si="5"/>
        <v>#VALUE!</v>
      </c>
    </row>
    <row r="173" spans="1:19" hidden="1">
      <c r="A173" s="15">
        <f>SUBTOTAL(3,$B$6:B173)</f>
        <v>0</v>
      </c>
      <c r="B173" s="24"/>
      <c r="C173" s="28"/>
      <c r="D173" s="29"/>
      <c r="E173" s="29"/>
      <c r="F173" s="29"/>
      <c r="G173" s="29"/>
      <c r="H173" s="29"/>
      <c r="I173" s="19"/>
      <c r="J173" s="18"/>
      <c r="K173" s="18"/>
      <c r="L173" s="35"/>
      <c r="M173" s="35"/>
      <c r="N173" s="35"/>
      <c r="O173" s="20"/>
      <c r="Q173" s="22" t="str">
        <f t="shared" si="4"/>
        <v/>
      </c>
      <c r="R173" s="1" t="e">
        <f t="shared" si="5"/>
        <v>#VALUE!</v>
      </c>
    </row>
    <row r="174" spans="1:19" hidden="1">
      <c r="A174" s="15">
        <f>SUBTOTAL(3,$B$6:B174)</f>
        <v>0</v>
      </c>
      <c r="B174" s="20"/>
      <c r="C174" s="20"/>
      <c r="D174" s="35"/>
      <c r="E174" s="35"/>
      <c r="F174" s="20"/>
      <c r="G174" s="35"/>
      <c r="H174" s="35"/>
      <c r="I174" s="19"/>
      <c r="J174" s="18"/>
      <c r="K174" s="18"/>
      <c r="L174" s="35"/>
      <c r="M174" s="35"/>
      <c r="N174" s="18"/>
      <c r="O174" s="20"/>
      <c r="Q174" s="22" t="str">
        <f t="shared" si="4"/>
        <v/>
      </c>
      <c r="R174" s="1" t="e">
        <f t="shared" si="5"/>
        <v>#VALUE!</v>
      </c>
    </row>
    <row r="175" spans="1:19" hidden="1">
      <c r="A175" s="15">
        <f>SUBTOTAL(3,$B$6:B175)</f>
        <v>0</v>
      </c>
      <c r="B175" s="20"/>
      <c r="C175" s="20"/>
      <c r="D175" s="35"/>
      <c r="E175" s="35"/>
      <c r="F175" s="20"/>
      <c r="G175" s="35"/>
      <c r="H175" s="35"/>
      <c r="I175" s="19"/>
      <c r="J175" s="18"/>
      <c r="K175" s="18"/>
      <c r="L175" s="35"/>
      <c r="M175" s="35"/>
      <c r="N175" s="18"/>
      <c r="O175" s="20"/>
      <c r="Q175" s="22" t="str">
        <f t="shared" si="4"/>
        <v/>
      </c>
      <c r="R175" s="1" t="e">
        <f t="shared" si="5"/>
        <v>#VALUE!</v>
      </c>
    </row>
    <row r="176" spans="1:19" hidden="1">
      <c r="A176" s="15">
        <f>SUBTOTAL(3,$B$6:B176)</f>
        <v>0</v>
      </c>
      <c r="B176" s="20"/>
      <c r="C176" s="20"/>
      <c r="D176" s="35"/>
      <c r="E176" s="35"/>
      <c r="F176" s="20"/>
      <c r="G176" s="35"/>
      <c r="H176" s="35"/>
      <c r="I176" s="19"/>
      <c r="J176" s="18"/>
      <c r="K176" s="18"/>
      <c r="L176" s="35"/>
      <c r="M176" s="35"/>
      <c r="N176" s="18"/>
      <c r="O176" s="20"/>
      <c r="Q176" s="22" t="str">
        <f t="shared" si="4"/>
        <v/>
      </c>
      <c r="R176" s="1" t="e">
        <f t="shared" si="5"/>
        <v>#VALUE!</v>
      </c>
      <c r="S176" s="5" t="s">
        <v>2</v>
      </c>
    </row>
    <row r="177" spans="1:19" hidden="1">
      <c r="A177" s="15">
        <f>SUBTOTAL(3,$B$6:B177)</f>
        <v>0</v>
      </c>
      <c r="B177" s="16"/>
      <c r="C177" s="17"/>
      <c r="D177" s="18"/>
      <c r="E177" s="18"/>
      <c r="F177" s="18"/>
      <c r="G177" s="18"/>
      <c r="H177" s="18"/>
      <c r="I177" s="19"/>
      <c r="J177" s="18"/>
      <c r="K177" s="18"/>
      <c r="L177" s="18"/>
      <c r="M177" s="18"/>
      <c r="N177" s="18"/>
      <c r="O177" s="26"/>
      <c r="Q177" s="22" t="str">
        <f t="shared" si="4"/>
        <v/>
      </c>
      <c r="R177" s="1" t="e">
        <f t="shared" si="5"/>
        <v>#VALUE!</v>
      </c>
      <c r="S177" s="5" t="s">
        <v>2</v>
      </c>
    </row>
    <row r="178" spans="1:19" hidden="1">
      <c r="A178" s="15">
        <f>SUBTOTAL(3,$B$6:B178)</f>
        <v>0</v>
      </c>
      <c r="B178" s="37"/>
      <c r="C178" s="17"/>
      <c r="D178" s="17"/>
      <c r="E178" s="17"/>
      <c r="F178" s="17"/>
      <c r="G178" s="18"/>
      <c r="H178" s="18"/>
      <c r="I178" s="19"/>
      <c r="J178" s="17"/>
      <c r="K178" s="17"/>
      <c r="L178" s="17"/>
      <c r="M178" s="17"/>
      <c r="N178" s="17"/>
      <c r="O178" s="17"/>
      <c r="Q178" s="22" t="str">
        <f t="shared" si="4"/>
        <v/>
      </c>
      <c r="R178" s="1" t="e">
        <f t="shared" si="5"/>
        <v>#VALUE!</v>
      </c>
      <c r="S178" s="5" t="s">
        <v>2</v>
      </c>
    </row>
    <row r="179" spans="1:19" hidden="1">
      <c r="A179" s="15">
        <f>SUBTOTAL(3,$B$6:B179)</f>
        <v>0</v>
      </c>
      <c r="B179" s="37"/>
      <c r="C179" s="17"/>
      <c r="D179" s="17"/>
      <c r="E179" s="17"/>
      <c r="F179" s="17"/>
      <c r="G179" s="18"/>
      <c r="H179" s="18"/>
      <c r="I179" s="19"/>
      <c r="J179" s="17"/>
      <c r="K179" s="17"/>
      <c r="L179" s="17"/>
      <c r="M179" s="17"/>
      <c r="N179" s="17"/>
      <c r="O179" s="17"/>
      <c r="Q179" s="22" t="str">
        <f t="shared" si="4"/>
        <v/>
      </c>
      <c r="R179" s="1" t="e">
        <f t="shared" si="5"/>
        <v>#VALUE!</v>
      </c>
      <c r="S179" s="5" t="s">
        <v>2</v>
      </c>
    </row>
    <row r="180" spans="1:19" hidden="1">
      <c r="A180" s="15">
        <f>SUBTOTAL(3,$B$6:B180)</f>
        <v>0</v>
      </c>
      <c r="B180" s="37"/>
      <c r="C180" s="17"/>
      <c r="D180" s="17"/>
      <c r="E180" s="17"/>
      <c r="F180" s="17"/>
      <c r="G180" s="18"/>
      <c r="H180" s="18"/>
      <c r="I180" s="19"/>
      <c r="J180" s="17"/>
      <c r="K180" s="17"/>
      <c r="L180" s="17"/>
      <c r="M180" s="17"/>
      <c r="N180" s="17"/>
      <c r="O180" s="17"/>
      <c r="Q180" s="22" t="str">
        <f t="shared" si="4"/>
        <v/>
      </c>
      <c r="R180" s="1" t="e">
        <f t="shared" si="5"/>
        <v>#VALUE!</v>
      </c>
      <c r="S180" s="5" t="s">
        <v>2</v>
      </c>
    </row>
    <row r="181" spans="1:19" hidden="1">
      <c r="A181" s="15">
        <f>SUBTOTAL(3,$B$6:B181)</f>
        <v>0</v>
      </c>
      <c r="B181" s="37"/>
      <c r="C181" s="17"/>
      <c r="D181" s="17"/>
      <c r="E181" s="17"/>
      <c r="F181" s="17"/>
      <c r="G181" s="18"/>
      <c r="H181" s="18"/>
      <c r="I181" s="19"/>
      <c r="J181" s="17"/>
      <c r="K181" s="17"/>
      <c r="L181" s="17"/>
      <c r="M181" s="17"/>
      <c r="N181" s="17"/>
      <c r="O181" s="17"/>
      <c r="Q181" s="22" t="str">
        <f t="shared" si="4"/>
        <v/>
      </c>
      <c r="R181" s="1" t="e">
        <f t="shared" si="5"/>
        <v>#VALUE!</v>
      </c>
      <c r="S181" s="5" t="s">
        <v>2</v>
      </c>
    </row>
    <row r="182" spans="1:19" hidden="1">
      <c r="A182" s="15">
        <f>SUBTOTAL(3,$B$6:B182)</f>
        <v>0</v>
      </c>
      <c r="B182" s="37"/>
      <c r="C182" s="17"/>
      <c r="D182" s="17"/>
      <c r="E182" s="17"/>
      <c r="F182" s="17"/>
      <c r="G182" s="18"/>
      <c r="H182" s="18"/>
      <c r="I182" s="19"/>
      <c r="J182" s="17"/>
      <c r="K182" s="17"/>
      <c r="L182" s="17"/>
      <c r="M182" s="17"/>
      <c r="N182" s="17"/>
      <c r="O182" s="17"/>
      <c r="Q182" s="22" t="str">
        <f t="shared" si="4"/>
        <v/>
      </c>
      <c r="R182" s="1" t="e">
        <f t="shared" si="5"/>
        <v>#VALUE!</v>
      </c>
      <c r="S182" s="5" t="s">
        <v>2</v>
      </c>
    </row>
    <row r="183" spans="1:19" hidden="1">
      <c r="A183" s="15">
        <f>SUBTOTAL(3,$B$6:B183)</f>
        <v>0</v>
      </c>
      <c r="B183" s="37"/>
      <c r="C183" s="17"/>
      <c r="D183" s="17"/>
      <c r="E183" s="17"/>
      <c r="F183" s="17"/>
      <c r="G183" s="18"/>
      <c r="H183" s="18"/>
      <c r="I183" s="19"/>
      <c r="J183" s="17"/>
      <c r="K183" s="17"/>
      <c r="L183" s="17"/>
      <c r="M183" s="17"/>
      <c r="N183" s="17"/>
      <c r="O183" s="17"/>
      <c r="Q183" s="22" t="str">
        <f t="shared" si="4"/>
        <v/>
      </c>
      <c r="R183" s="1" t="e">
        <f t="shared" si="5"/>
        <v>#VALUE!</v>
      </c>
      <c r="S183" s="5" t="s">
        <v>2</v>
      </c>
    </row>
    <row r="184" spans="1:19" hidden="1">
      <c r="A184" s="15">
        <f>SUBTOTAL(3,$B$6:B184)</f>
        <v>0</v>
      </c>
      <c r="B184" s="37"/>
      <c r="C184" s="17"/>
      <c r="D184" s="17"/>
      <c r="E184" s="17"/>
      <c r="F184" s="17"/>
      <c r="G184" s="18"/>
      <c r="H184" s="18"/>
      <c r="I184" s="19"/>
      <c r="J184" s="17"/>
      <c r="K184" s="17"/>
      <c r="L184" s="17"/>
      <c r="M184" s="17"/>
      <c r="N184" s="17"/>
      <c r="O184" s="17"/>
      <c r="Q184" s="22" t="str">
        <f t="shared" si="4"/>
        <v/>
      </c>
      <c r="R184" s="1" t="e">
        <f t="shared" si="5"/>
        <v>#VALUE!</v>
      </c>
      <c r="S184" s="5" t="s">
        <v>2</v>
      </c>
    </row>
    <row r="185" spans="1:19" hidden="1">
      <c r="A185" s="15">
        <f>SUBTOTAL(3,$B$6:B185)</f>
        <v>0</v>
      </c>
      <c r="B185" s="16"/>
      <c r="C185" s="16"/>
      <c r="D185" s="16"/>
      <c r="E185" s="16"/>
      <c r="F185" s="18"/>
      <c r="G185" s="27"/>
      <c r="H185" s="18"/>
      <c r="I185" s="19"/>
      <c r="J185" s="18"/>
      <c r="K185" s="18"/>
      <c r="L185" s="35"/>
      <c r="M185" s="20"/>
      <c r="N185" s="35"/>
      <c r="O185" s="24"/>
      <c r="Q185" s="22" t="str">
        <f t="shared" si="4"/>
        <v/>
      </c>
      <c r="R185" s="1" t="e">
        <f t="shared" si="5"/>
        <v>#VALUE!</v>
      </c>
      <c r="S185" s="5" t="s">
        <v>2</v>
      </c>
    </row>
    <row r="186" spans="1:19" hidden="1">
      <c r="A186" s="15">
        <f>SUBTOTAL(3,$B$6:B186)</f>
        <v>0</v>
      </c>
      <c r="B186" s="20"/>
      <c r="C186" s="43"/>
      <c r="D186" s="20"/>
      <c r="E186" s="20"/>
      <c r="F186" s="18"/>
      <c r="G186" s="27"/>
      <c r="H186" s="18"/>
      <c r="I186" s="19"/>
      <c r="J186" s="18"/>
      <c r="K186" s="18"/>
      <c r="L186" s="35"/>
      <c r="M186" s="20"/>
      <c r="N186" s="35"/>
      <c r="O186" s="24"/>
      <c r="Q186" s="22" t="str">
        <f t="shared" si="4"/>
        <v/>
      </c>
      <c r="R186" s="1" t="e">
        <f t="shared" si="5"/>
        <v>#VALUE!</v>
      </c>
      <c r="S186" s="5" t="s">
        <v>2</v>
      </c>
    </row>
    <row r="187" spans="1:19" hidden="1">
      <c r="A187" s="15">
        <f>SUBTOTAL(3,$B$6:B187)</f>
        <v>0</v>
      </c>
      <c r="B187" s="16"/>
      <c r="C187" s="16"/>
      <c r="D187" s="18"/>
      <c r="E187" s="18"/>
      <c r="F187" s="18"/>
      <c r="G187" s="18"/>
      <c r="H187" s="18"/>
      <c r="I187" s="19"/>
      <c r="J187" s="18"/>
      <c r="K187" s="18"/>
      <c r="L187" s="18"/>
      <c r="M187" s="25"/>
      <c r="N187" s="24"/>
      <c r="O187" s="24"/>
      <c r="Q187" s="22" t="str">
        <f t="shared" si="4"/>
        <v/>
      </c>
      <c r="R187" s="1" t="e">
        <f t="shared" si="5"/>
        <v>#VALUE!</v>
      </c>
      <c r="S187" s="5" t="s">
        <v>2</v>
      </c>
    </row>
    <row r="188" spans="1:19" hidden="1">
      <c r="A188" s="15">
        <f>SUBTOTAL(3,$B$6:B188)</f>
        <v>0</v>
      </c>
      <c r="B188" s="16"/>
      <c r="C188" s="16"/>
      <c r="D188" s="27"/>
      <c r="E188" s="27"/>
      <c r="F188" s="27"/>
      <c r="G188" s="27"/>
      <c r="H188" s="18"/>
      <c r="I188" s="19"/>
      <c r="J188" s="18"/>
      <c r="K188" s="18"/>
      <c r="L188" s="20"/>
      <c r="M188" s="25"/>
      <c r="N188" s="24"/>
      <c r="O188" s="24"/>
      <c r="Q188" s="22" t="str">
        <f t="shared" si="4"/>
        <v/>
      </c>
      <c r="R188" s="1" t="e">
        <f t="shared" si="5"/>
        <v>#VALUE!</v>
      </c>
      <c r="S188" s="5" t="s">
        <v>2</v>
      </c>
    </row>
    <row r="189" spans="1:19" hidden="1">
      <c r="A189" s="15">
        <f>SUBTOTAL(3,$B$6:B189)</f>
        <v>0</v>
      </c>
      <c r="B189" s="24"/>
      <c r="C189" s="16"/>
      <c r="D189" s="29"/>
      <c r="E189" s="29"/>
      <c r="F189" s="29"/>
      <c r="G189" s="45"/>
      <c r="H189" s="18"/>
      <c r="I189" s="19"/>
      <c r="J189" s="18"/>
      <c r="K189" s="18"/>
      <c r="L189" s="20"/>
      <c r="M189" s="25"/>
      <c r="N189" s="24"/>
      <c r="O189" s="24"/>
      <c r="Q189" s="22" t="str">
        <f t="shared" si="4"/>
        <v/>
      </c>
      <c r="R189" s="1" t="e">
        <f t="shared" si="5"/>
        <v>#VALUE!</v>
      </c>
      <c r="S189" s="5" t="s">
        <v>2</v>
      </c>
    </row>
    <row r="190" spans="1:19" hidden="1">
      <c r="A190" s="15">
        <f>SUBTOTAL(3,$B$6:B190)</f>
        <v>0</v>
      </c>
      <c r="B190" s="24"/>
      <c r="C190" s="28"/>
      <c r="D190" s="19"/>
      <c r="E190" s="19"/>
      <c r="F190" s="19"/>
      <c r="G190" s="19"/>
      <c r="H190" s="19"/>
      <c r="I190" s="19"/>
      <c r="J190" s="18"/>
      <c r="K190" s="18"/>
      <c r="L190" s="18"/>
      <c r="M190" s="18"/>
      <c r="N190" s="18"/>
      <c r="O190" s="35"/>
      <c r="Q190" s="22" t="str">
        <f t="shared" si="4"/>
        <v/>
      </c>
      <c r="R190" s="1" t="e">
        <f t="shared" si="5"/>
        <v>#VALUE!</v>
      </c>
      <c r="S190" s="5" t="s">
        <v>2</v>
      </c>
    </row>
    <row r="191" spans="1:19" hidden="1">
      <c r="A191" s="15">
        <f>SUBTOTAL(3,$B$6:B191)</f>
        <v>0</v>
      </c>
      <c r="B191" s="20"/>
      <c r="C191" s="28"/>
      <c r="D191" s="19"/>
      <c r="E191" s="19"/>
      <c r="F191" s="19"/>
      <c r="G191" s="19"/>
      <c r="H191" s="19"/>
      <c r="I191" s="19"/>
      <c r="J191" s="18"/>
      <c r="K191" s="18"/>
      <c r="L191" s="18"/>
      <c r="M191" s="18"/>
      <c r="N191" s="18"/>
      <c r="O191" s="35"/>
      <c r="Q191" s="22" t="str">
        <f t="shared" si="4"/>
        <v/>
      </c>
      <c r="R191" s="1" t="e">
        <f t="shared" si="5"/>
        <v>#VALUE!</v>
      </c>
      <c r="S191" s="5" t="s">
        <v>2</v>
      </c>
    </row>
    <row r="192" spans="1:19" hidden="1">
      <c r="A192" s="15">
        <f>SUBTOTAL(3,$B$6:B192)</f>
        <v>0</v>
      </c>
      <c r="B192" s="24"/>
      <c r="C192" s="28"/>
      <c r="D192" s="19"/>
      <c r="E192" s="19"/>
      <c r="F192" s="19"/>
      <c r="G192" s="19"/>
      <c r="H192" s="19"/>
      <c r="I192" s="19"/>
      <c r="J192" s="18"/>
      <c r="K192" s="18"/>
      <c r="L192" s="18"/>
      <c r="M192" s="18"/>
      <c r="N192" s="18"/>
      <c r="O192" s="35"/>
      <c r="Q192" s="22" t="str">
        <f t="shared" si="4"/>
        <v/>
      </c>
      <c r="R192" s="1" t="e">
        <f t="shared" si="5"/>
        <v>#VALUE!</v>
      </c>
      <c r="S192" s="5" t="s">
        <v>2</v>
      </c>
    </row>
    <row r="193" spans="1:19" hidden="1">
      <c r="A193" s="15">
        <f>SUBTOTAL(3,$B$6:B193)</f>
        <v>0</v>
      </c>
      <c r="B193" s="24"/>
      <c r="C193" s="28"/>
      <c r="D193" s="19"/>
      <c r="E193" s="19"/>
      <c r="F193" s="19"/>
      <c r="G193" s="19"/>
      <c r="H193" s="19"/>
      <c r="I193" s="19"/>
      <c r="J193" s="18"/>
      <c r="K193" s="18"/>
      <c r="L193" s="18"/>
      <c r="M193" s="18"/>
      <c r="N193" s="18"/>
      <c r="O193" s="35"/>
      <c r="Q193" s="22" t="str">
        <f t="shared" si="4"/>
        <v/>
      </c>
      <c r="R193" s="1" t="e">
        <f t="shared" si="5"/>
        <v>#VALUE!</v>
      </c>
      <c r="S193" s="5" t="s">
        <v>2</v>
      </c>
    </row>
    <row r="194" spans="1:19" hidden="1">
      <c r="A194" s="15">
        <f>SUBTOTAL(3,$B$6:B194)</f>
        <v>0</v>
      </c>
      <c r="B194" s="20"/>
      <c r="C194" s="36"/>
      <c r="D194" s="18"/>
      <c r="E194" s="18"/>
      <c r="F194" s="18"/>
      <c r="G194" s="18"/>
      <c r="H194" s="18"/>
      <c r="I194" s="19"/>
      <c r="J194" s="18"/>
      <c r="K194" s="18"/>
      <c r="L194" s="18"/>
      <c r="M194" s="18"/>
      <c r="N194" s="18"/>
      <c r="O194" s="35"/>
      <c r="Q194" s="22" t="str">
        <f t="shared" si="4"/>
        <v/>
      </c>
      <c r="R194" s="1" t="e">
        <f t="shared" si="5"/>
        <v>#VALUE!</v>
      </c>
      <c r="S194" s="5" t="s">
        <v>2</v>
      </c>
    </row>
    <row r="195" spans="1:19" hidden="1">
      <c r="A195" s="15">
        <f>SUBTOTAL(3,$B$6:B195)</f>
        <v>0</v>
      </c>
      <c r="B195" s="16"/>
      <c r="C195" s="16"/>
      <c r="D195" s="18"/>
      <c r="E195" s="18"/>
      <c r="F195" s="18"/>
      <c r="G195" s="18"/>
      <c r="H195" s="18"/>
      <c r="I195" s="19"/>
      <c r="J195" s="18"/>
      <c r="K195" s="18"/>
      <c r="L195" s="18"/>
      <c r="M195" s="25"/>
      <c r="N195" s="24"/>
      <c r="O195" s="24"/>
      <c r="Q195" s="22" t="str">
        <f t="shared" si="4"/>
        <v/>
      </c>
      <c r="R195" s="1" t="e">
        <f t="shared" si="5"/>
        <v>#VALUE!</v>
      </c>
      <c r="S195" s="5" t="s">
        <v>2</v>
      </c>
    </row>
    <row r="196" spans="1:19" hidden="1">
      <c r="A196" s="15">
        <f>SUBTOTAL(3,$B$6:B196)</f>
        <v>0</v>
      </c>
      <c r="B196" s="16"/>
      <c r="C196" s="16"/>
      <c r="D196" s="27"/>
      <c r="E196" s="27"/>
      <c r="F196" s="18"/>
      <c r="G196" s="27"/>
      <c r="H196" s="18"/>
      <c r="I196" s="19"/>
      <c r="J196" s="18"/>
      <c r="K196" s="18"/>
      <c r="L196" s="20"/>
      <c r="M196" s="25"/>
      <c r="N196" s="24"/>
      <c r="O196" s="24"/>
      <c r="Q196" s="22" t="str">
        <f t="shared" si="4"/>
        <v/>
      </c>
      <c r="R196" s="1" t="e">
        <f t="shared" si="5"/>
        <v>#VALUE!</v>
      </c>
      <c r="S196" s="5" t="s">
        <v>2</v>
      </c>
    </row>
    <row r="197" spans="1:19" hidden="1">
      <c r="A197" s="15">
        <f>SUBTOTAL(3,$B$6:B197)</f>
        <v>0</v>
      </c>
      <c r="B197" s="24"/>
      <c r="C197" s="29"/>
      <c r="D197" s="45"/>
      <c r="E197" s="45"/>
      <c r="F197" s="18"/>
      <c r="G197" s="45"/>
      <c r="H197" s="18"/>
      <c r="I197" s="19"/>
      <c r="J197" s="18"/>
      <c r="K197" s="18"/>
      <c r="L197" s="20"/>
      <c r="M197" s="25"/>
      <c r="N197" s="24"/>
      <c r="O197" s="24"/>
      <c r="Q197" s="22" t="str">
        <f t="shared" si="4"/>
        <v/>
      </c>
      <c r="R197" s="1" t="e">
        <f t="shared" si="5"/>
        <v>#VALUE!</v>
      </c>
      <c r="S197" s="5" t="s">
        <v>2</v>
      </c>
    </row>
    <row r="198" spans="1:19" hidden="1">
      <c r="A198" s="15">
        <f>SUBTOTAL(3,$B$6:B198)</f>
        <v>0</v>
      </c>
      <c r="B198" s="47"/>
      <c r="C198" s="28"/>
      <c r="D198" s="28"/>
      <c r="E198" s="28"/>
      <c r="F198" s="28"/>
      <c r="G198" s="29"/>
      <c r="H198" s="29"/>
      <c r="I198" s="19"/>
      <c r="J198" s="28"/>
      <c r="K198" s="28"/>
      <c r="L198" s="36"/>
      <c r="M198" s="36"/>
      <c r="N198" s="36"/>
      <c r="O198" s="24"/>
      <c r="Q198" s="22" t="str">
        <f t="shared" si="4"/>
        <v/>
      </c>
      <c r="R198" s="1" t="e">
        <f t="shared" si="5"/>
        <v>#VALUE!</v>
      </c>
      <c r="S198" s="5" t="s">
        <v>2</v>
      </c>
    </row>
    <row r="199" spans="1:19" hidden="1">
      <c r="A199" s="15">
        <f>SUBTOTAL(3,$B$6:B199)</f>
        <v>0</v>
      </c>
      <c r="B199" s="24"/>
      <c r="C199" s="28"/>
      <c r="D199" s="28"/>
      <c r="E199" s="28"/>
      <c r="F199" s="28"/>
      <c r="G199" s="29"/>
      <c r="H199" s="29"/>
      <c r="I199" s="19"/>
      <c r="J199" s="28"/>
      <c r="K199" s="28"/>
      <c r="L199" s="36"/>
      <c r="M199" s="36"/>
      <c r="N199" s="36"/>
      <c r="O199" s="24"/>
      <c r="Q199" s="22" t="str">
        <f t="shared" ref="Q199:Q262" si="6">G199&amp;I199</f>
        <v/>
      </c>
      <c r="R199" s="1" t="e">
        <f t="shared" ref="R199:R262" si="7">LEFT(Q199,1)*1</f>
        <v>#VALUE!</v>
      </c>
      <c r="S199" s="5" t="s">
        <v>2</v>
      </c>
    </row>
    <row r="200" spans="1:19" hidden="1">
      <c r="A200" s="15">
        <f>SUBTOTAL(3,$B$6:B200)</f>
        <v>0</v>
      </c>
      <c r="B200" s="24"/>
      <c r="C200" s="28"/>
      <c r="D200" s="28"/>
      <c r="E200" s="28"/>
      <c r="F200" s="28"/>
      <c r="G200" s="29"/>
      <c r="H200" s="29"/>
      <c r="I200" s="19"/>
      <c r="J200" s="28"/>
      <c r="K200" s="28"/>
      <c r="L200" s="36"/>
      <c r="M200" s="36"/>
      <c r="N200" s="36"/>
      <c r="O200" s="24"/>
      <c r="Q200" s="22" t="str">
        <f t="shared" si="6"/>
        <v/>
      </c>
      <c r="R200" s="1" t="e">
        <f t="shared" si="7"/>
        <v>#VALUE!</v>
      </c>
      <c r="S200" s="5" t="s">
        <v>2</v>
      </c>
    </row>
    <row r="201" spans="1:19" hidden="1">
      <c r="A201" s="15">
        <f>SUBTOTAL(3,$B$6:B201)</f>
        <v>0</v>
      </c>
      <c r="B201" s="24"/>
      <c r="C201" s="28"/>
      <c r="D201" s="28"/>
      <c r="E201" s="28"/>
      <c r="F201" s="28"/>
      <c r="G201" s="29"/>
      <c r="H201" s="29"/>
      <c r="I201" s="19"/>
      <c r="J201" s="28"/>
      <c r="K201" s="28"/>
      <c r="L201" s="36"/>
      <c r="M201" s="36"/>
      <c r="N201" s="36"/>
      <c r="O201" s="24"/>
      <c r="Q201" s="22" t="str">
        <f t="shared" si="6"/>
        <v/>
      </c>
      <c r="R201" s="1" t="e">
        <f t="shared" si="7"/>
        <v>#VALUE!</v>
      </c>
      <c r="S201" s="5" t="s">
        <v>2</v>
      </c>
    </row>
    <row r="202" spans="1:19" hidden="1">
      <c r="A202" s="15">
        <f>SUBTOTAL(3,$B$6:B202)</f>
        <v>0</v>
      </c>
      <c r="B202" s="20"/>
      <c r="C202" s="20"/>
      <c r="D202" s="35"/>
      <c r="E202" s="35"/>
      <c r="F202" s="35"/>
      <c r="G202" s="35"/>
      <c r="H202" s="18"/>
      <c r="I202" s="19"/>
      <c r="J202" s="18"/>
      <c r="K202" s="18"/>
      <c r="L202" s="35"/>
      <c r="M202" s="35"/>
      <c r="N202" s="18"/>
      <c r="O202" s="20"/>
      <c r="Q202" s="22" t="str">
        <f t="shared" si="6"/>
        <v/>
      </c>
      <c r="R202" s="1" t="e">
        <f t="shared" si="7"/>
        <v>#VALUE!</v>
      </c>
      <c r="S202" s="5" t="s">
        <v>2</v>
      </c>
    </row>
    <row r="203" spans="1:19" hidden="1">
      <c r="A203" s="15">
        <f>SUBTOTAL(3,$B$6:B203)</f>
        <v>0</v>
      </c>
      <c r="B203" s="20"/>
      <c r="C203" s="20"/>
      <c r="D203" s="35"/>
      <c r="E203" s="35"/>
      <c r="F203" s="35"/>
      <c r="G203" s="35"/>
      <c r="H203" s="35"/>
      <c r="I203" s="19"/>
      <c r="J203" s="18"/>
      <c r="K203" s="18"/>
      <c r="L203" s="35"/>
      <c r="M203" s="35"/>
      <c r="N203" s="18"/>
      <c r="O203" s="20"/>
      <c r="Q203" s="22" t="str">
        <f t="shared" si="6"/>
        <v/>
      </c>
      <c r="R203" s="1" t="e">
        <f t="shared" si="7"/>
        <v>#VALUE!</v>
      </c>
      <c r="S203" s="5" t="s">
        <v>2</v>
      </c>
    </row>
    <row r="204" spans="1:19" hidden="1">
      <c r="A204" s="15">
        <f>SUBTOTAL(3,$B$6:B204)</f>
        <v>0</v>
      </c>
      <c r="B204" s="20"/>
      <c r="C204" s="20"/>
      <c r="D204" s="35"/>
      <c r="E204" s="35"/>
      <c r="F204" s="35"/>
      <c r="G204" s="35"/>
      <c r="H204" s="35"/>
      <c r="I204" s="19"/>
      <c r="J204" s="18"/>
      <c r="K204" s="18"/>
      <c r="L204" s="35"/>
      <c r="M204" s="35"/>
      <c r="N204" s="18"/>
      <c r="O204" s="20"/>
      <c r="Q204" s="22" t="str">
        <f t="shared" si="6"/>
        <v/>
      </c>
      <c r="R204" s="1" t="e">
        <f t="shared" si="7"/>
        <v>#VALUE!</v>
      </c>
      <c r="S204" s="5" t="s">
        <v>2</v>
      </c>
    </row>
    <row r="205" spans="1:19" hidden="1">
      <c r="A205" s="15">
        <f>SUBTOTAL(3,$B$6:B205)</f>
        <v>0</v>
      </c>
      <c r="B205" s="20"/>
      <c r="C205" s="20"/>
      <c r="D205" s="20"/>
      <c r="E205" s="20"/>
      <c r="F205" s="20"/>
      <c r="G205" s="35"/>
      <c r="H205" s="35"/>
      <c r="I205" s="19"/>
      <c r="J205" s="18"/>
      <c r="K205" s="18"/>
      <c r="L205" s="35"/>
      <c r="M205" s="20"/>
      <c r="N205" s="35"/>
      <c r="O205" s="20"/>
      <c r="Q205" s="22" t="str">
        <f t="shared" si="6"/>
        <v/>
      </c>
      <c r="R205" s="1" t="e">
        <f t="shared" si="7"/>
        <v>#VALUE!</v>
      </c>
      <c r="S205" s="5" t="s">
        <v>2</v>
      </c>
    </row>
    <row r="206" spans="1:19" hidden="1">
      <c r="A206" s="15">
        <f>SUBTOTAL(3,$B$6:B206)</f>
        <v>0</v>
      </c>
      <c r="B206" s="20"/>
      <c r="C206" s="20"/>
      <c r="D206" s="20"/>
      <c r="E206" s="20"/>
      <c r="F206" s="20"/>
      <c r="G206" s="35"/>
      <c r="H206" s="35"/>
      <c r="I206" s="19"/>
      <c r="J206" s="18"/>
      <c r="K206" s="18"/>
      <c r="L206" s="35"/>
      <c r="M206" s="20"/>
      <c r="N206" s="35"/>
      <c r="O206" s="20"/>
      <c r="Q206" s="22" t="str">
        <f t="shared" si="6"/>
        <v/>
      </c>
      <c r="R206" s="1" t="e">
        <f t="shared" si="7"/>
        <v>#VALUE!</v>
      </c>
      <c r="S206" s="5" t="s">
        <v>2</v>
      </c>
    </row>
    <row r="207" spans="1:19" hidden="1">
      <c r="A207" s="15">
        <f>SUBTOTAL(3,$B$6:B207)</f>
        <v>0</v>
      </c>
      <c r="B207" s="20"/>
      <c r="C207" s="20"/>
      <c r="D207" s="48"/>
      <c r="E207" s="48"/>
      <c r="F207" s="20"/>
      <c r="G207" s="35"/>
      <c r="H207" s="35"/>
      <c r="I207" s="19"/>
      <c r="J207" s="18"/>
      <c r="K207" s="18"/>
      <c r="L207" s="35"/>
      <c r="M207" s="20"/>
      <c r="N207" s="35"/>
      <c r="O207" s="20"/>
      <c r="Q207" s="22" t="str">
        <f t="shared" si="6"/>
        <v/>
      </c>
      <c r="R207" s="1" t="e">
        <f t="shared" si="7"/>
        <v>#VALUE!</v>
      </c>
      <c r="S207" s="5" t="s">
        <v>2</v>
      </c>
    </row>
    <row r="208" spans="1:19" hidden="1">
      <c r="A208" s="15">
        <f>SUBTOTAL(3,$B$6:B208)</f>
        <v>0</v>
      </c>
      <c r="B208" s="20"/>
      <c r="C208" s="20"/>
      <c r="D208" s="48"/>
      <c r="E208" s="48"/>
      <c r="F208" s="20"/>
      <c r="G208" s="35"/>
      <c r="H208" s="35"/>
      <c r="I208" s="19"/>
      <c r="J208" s="18"/>
      <c r="K208" s="18"/>
      <c r="L208" s="35"/>
      <c r="M208" s="20"/>
      <c r="N208" s="35"/>
      <c r="O208" s="20"/>
      <c r="Q208" s="22" t="str">
        <f t="shared" si="6"/>
        <v/>
      </c>
      <c r="R208" s="1" t="e">
        <f t="shared" si="7"/>
        <v>#VALUE!</v>
      </c>
      <c r="S208" s="5" t="s">
        <v>2</v>
      </c>
    </row>
    <row r="209" spans="1:19" hidden="1">
      <c r="A209" s="15">
        <f>SUBTOTAL(3,$B$6:B209)</f>
        <v>0</v>
      </c>
      <c r="B209" s="20"/>
      <c r="C209" s="20"/>
      <c r="D209" s="48"/>
      <c r="E209" s="48"/>
      <c r="F209" s="20"/>
      <c r="G209" s="35"/>
      <c r="H209" s="35"/>
      <c r="I209" s="19"/>
      <c r="J209" s="18"/>
      <c r="K209" s="18"/>
      <c r="L209" s="35"/>
      <c r="M209" s="20"/>
      <c r="N209" s="35"/>
      <c r="O209" s="20"/>
      <c r="Q209" s="22" t="str">
        <f t="shared" si="6"/>
        <v/>
      </c>
      <c r="R209" s="1" t="e">
        <f t="shared" si="7"/>
        <v>#VALUE!</v>
      </c>
      <c r="S209" s="5" t="s">
        <v>2</v>
      </c>
    </row>
    <row r="210" spans="1:19" hidden="1">
      <c r="A210" s="15">
        <f>SUBTOTAL(3,$B$6:B210)</f>
        <v>0</v>
      </c>
      <c r="B210" s="20"/>
      <c r="C210" s="20"/>
      <c r="D210" s="20"/>
      <c r="E210" s="20"/>
      <c r="F210" s="20"/>
      <c r="G210" s="35"/>
      <c r="H210" s="35"/>
      <c r="I210" s="19"/>
      <c r="J210" s="18"/>
      <c r="K210" s="18"/>
      <c r="L210" s="35"/>
      <c r="M210" s="20"/>
      <c r="N210" s="35"/>
      <c r="O210" s="20"/>
      <c r="Q210" s="22" t="str">
        <f t="shared" si="6"/>
        <v/>
      </c>
      <c r="R210" s="1" t="e">
        <f t="shared" si="7"/>
        <v>#VALUE!</v>
      </c>
      <c r="S210" s="5" t="s">
        <v>2</v>
      </c>
    </row>
    <row r="211" spans="1:19" hidden="1">
      <c r="A211" s="15">
        <f>SUBTOTAL(3,$B$6:B211)</f>
        <v>0</v>
      </c>
      <c r="B211" s="20"/>
      <c r="C211" s="20"/>
      <c r="D211" s="20"/>
      <c r="E211" s="20"/>
      <c r="F211" s="20"/>
      <c r="G211" s="35"/>
      <c r="H211" s="35"/>
      <c r="I211" s="19"/>
      <c r="J211" s="18"/>
      <c r="K211" s="18"/>
      <c r="L211" s="35"/>
      <c r="M211" s="20"/>
      <c r="N211" s="35"/>
      <c r="O211" s="20"/>
      <c r="Q211" s="22" t="str">
        <f t="shared" si="6"/>
        <v/>
      </c>
      <c r="R211" s="1" t="e">
        <f t="shared" si="7"/>
        <v>#VALUE!</v>
      </c>
      <c r="S211" s="5" t="s">
        <v>2</v>
      </c>
    </row>
    <row r="212" spans="1:19" hidden="1">
      <c r="A212" s="15">
        <f>SUBTOTAL(3,$B$6:B212)</f>
        <v>0</v>
      </c>
      <c r="B212" s="20"/>
      <c r="C212" s="20"/>
      <c r="D212" s="20"/>
      <c r="E212" s="20"/>
      <c r="F212" s="20"/>
      <c r="G212" s="35"/>
      <c r="H212" s="35"/>
      <c r="I212" s="19"/>
      <c r="J212" s="18"/>
      <c r="K212" s="18"/>
      <c r="L212" s="35"/>
      <c r="M212" s="20"/>
      <c r="N212" s="35"/>
      <c r="O212" s="20"/>
      <c r="Q212" s="22" t="str">
        <f t="shared" si="6"/>
        <v/>
      </c>
      <c r="R212" s="1" t="e">
        <f t="shared" si="7"/>
        <v>#VALUE!</v>
      </c>
      <c r="S212" s="5" t="s">
        <v>2</v>
      </c>
    </row>
    <row r="213" spans="1:19" hidden="1">
      <c r="A213" s="15">
        <f>SUBTOTAL(3,$B$6:B213)</f>
        <v>0</v>
      </c>
      <c r="B213" s="20"/>
      <c r="C213" s="20"/>
      <c r="D213" s="20"/>
      <c r="E213" s="20"/>
      <c r="F213" s="20"/>
      <c r="G213" s="35"/>
      <c r="H213" s="35"/>
      <c r="I213" s="19"/>
      <c r="J213" s="18"/>
      <c r="K213" s="18"/>
      <c r="L213" s="35"/>
      <c r="M213" s="20"/>
      <c r="N213" s="35"/>
      <c r="O213" s="20"/>
      <c r="Q213" s="22" t="str">
        <f t="shared" si="6"/>
        <v/>
      </c>
      <c r="R213" s="1" t="e">
        <f t="shared" si="7"/>
        <v>#VALUE!</v>
      </c>
      <c r="S213" s="5" t="s">
        <v>2</v>
      </c>
    </row>
    <row r="214" spans="1:19" hidden="1">
      <c r="A214" s="15">
        <f>SUBTOTAL(3,$B$6:B214)</f>
        <v>0</v>
      </c>
      <c r="B214" s="20"/>
      <c r="C214" s="35"/>
      <c r="D214" s="20"/>
      <c r="E214" s="20"/>
      <c r="F214" s="20"/>
      <c r="G214" s="35"/>
      <c r="H214" s="35"/>
      <c r="I214" s="19"/>
      <c r="J214" s="18"/>
      <c r="K214" s="18"/>
      <c r="L214" s="35"/>
      <c r="M214" s="20"/>
      <c r="N214" s="35"/>
      <c r="O214" s="20"/>
      <c r="Q214" s="22" t="str">
        <f t="shared" si="6"/>
        <v/>
      </c>
      <c r="R214" s="1" t="e">
        <f t="shared" si="7"/>
        <v>#VALUE!</v>
      </c>
      <c r="S214" s="5" t="s">
        <v>2</v>
      </c>
    </row>
    <row r="215" spans="1:19" hidden="1">
      <c r="A215" s="15">
        <f>SUBTOTAL(3,$B$6:B215)</f>
        <v>0</v>
      </c>
      <c r="B215" s="24"/>
      <c r="C215" s="28"/>
      <c r="D215" s="29"/>
      <c r="E215" s="29"/>
      <c r="F215" s="29"/>
      <c r="G215" s="29"/>
      <c r="H215" s="35"/>
      <c r="I215" s="19"/>
      <c r="J215" s="18"/>
      <c r="K215" s="18"/>
      <c r="L215" s="29"/>
      <c r="M215" s="29"/>
      <c r="N215" s="20"/>
      <c r="O215" s="20"/>
      <c r="Q215" s="22" t="str">
        <f t="shared" si="6"/>
        <v/>
      </c>
      <c r="R215" s="1" t="e">
        <f t="shared" si="7"/>
        <v>#VALUE!</v>
      </c>
      <c r="S215" s="5" t="s">
        <v>2</v>
      </c>
    </row>
    <row r="216" spans="1:19" hidden="1">
      <c r="A216" s="15">
        <f>SUBTOTAL(3,$B$6:B216)</f>
        <v>0</v>
      </c>
      <c r="B216" s="24"/>
      <c r="C216" s="28"/>
      <c r="D216" s="29"/>
      <c r="E216" s="29"/>
      <c r="F216" s="29"/>
      <c r="G216" s="29"/>
      <c r="H216" s="35"/>
      <c r="I216" s="19"/>
      <c r="J216" s="18"/>
      <c r="K216" s="18"/>
      <c r="L216" s="29"/>
      <c r="M216" s="29"/>
      <c r="N216" s="20"/>
      <c r="O216" s="20"/>
      <c r="Q216" s="22" t="str">
        <f t="shared" si="6"/>
        <v/>
      </c>
      <c r="R216" s="1" t="e">
        <f t="shared" si="7"/>
        <v>#VALUE!</v>
      </c>
      <c r="S216" s="5" t="s">
        <v>2</v>
      </c>
    </row>
    <row r="217" spans="1:19" hidden="1">
      <c r="A217" s="15">
        <f>SUBTOTAL(3,$B$6:B217)</f>
        <v>0</v>
      </c>
      <c r="B217" s="24"/>
      <c r="C217" s="28"/>
      <c r="D217" s="29"/>
      <c r="E217" s="29"/>
      <c r="F217" s="29"/>
      <c r="G217" s="29"/>
      <c r="H217" s="35"/>
      <c r="I217" s="19"/>
      <c r="J217" s="18"/>
      <c r="K217" s="18"/>
      <c r="L217" s="29"/>
      <c r="M217" s="29"/>
      <c r="N217" s="20"/>
      <c r="O217" s="20"/>
      <c r="Q217" s="22" t="str">
        <f t="shared" si="6"/>
        <v/>
      </c>
      <c r="R217" s="1" t="e">
        <f t="shared" si="7"/>
        <v>#VALUE!</v>
      </c>
      <c r="S217" s="5" t="s">
        <v>2</v>
      </c>
    </row>
    <row r="218" spans="1:19" hidden="1">
      <c r="A218" s="15">
        <f>SUBTOTAL(3,$B$6:B218)</f>
        <v>0</v>
      </c>
      <c r="B218" s="24"/>
      <c r="C218" s="28"/>
      <c r="D218" s="29"/>
      <c r="E218" s="29"/>
      <c r="F218" s="29"/>
      <c r="G218" s="29"/>
      <c r="H218" s="35"/>
      <c r="I218" s="19"/>
      <c r="J218" s="18"/>
      <c r="K218" s="18"/>
      <c r="L218" s="29"/>
      <c r="M218" s="29"/>
      <c r="N218" s="20"/>
      <c r="O218" s="20"/>
      <c r="Q218" s="22" t="str">
        <f t="shared" si="6"/>
        <v/>
      </c>
      <c r="R218" s="1" t="e">
        <f t="shared" si="7"/>
        <v>#VALUE!</v>
      </c>
      <c r="S218" s="5" t="s">
        <v>2</v>
      </c>
    </row>
    <row r="219" spans="1:19" hidden="1">
      <c r="A219" s="15">
        <f>SUBTOTAL(3,$B$6:B219)</f>
        <v>0</v>
      </c>
      <c r="B219" s="24"/>
      <c r="C219" s="28"/>
      <c r="D219" s="29"/>
      <c r="E219" s="29"/>
      <c r="F219" s="29"/>
      <c r="G219" s="29"/>
      <c r="H219" s="35"/>
      <c r="I219" s="19"/>
      <c r="J219" s="18"/>
      <c r="K219" s="18"/>
      <c r="L219" s="29"/>
      <c r="M219" s="29"/>
      <c r="N219" s="20"/>
      <c r="O219" s="20"/>
      <c r="Q219" s="22" t="str">
        <f t="shared" si="6"/>
        <v/>
      </c>
      <c r="R219" s="1" t="e">
        <f t="shared" si="7"/>
        <v>#VALUE!</v>
      </c>
      <c r="S219" s="5" t="s">
        <v>2</v>
      </c>
    </row>
    <row r="220" spans="1:19" hidden="1">
      <c r="A220" s="15">
        <f>SUBTOTAL(3,$B$6:B220)</f>
        <v>0</v>
      </c>
      <c r="B220" s="24"/>
      <c r="C220" s="28"/>
      <c r="D220" s="29"/>
      <c r="E220" s="29"/>
      <c r="F220" s="29"/>
      <c r="G220" s="29"/>
      <c r="H220" s="29"/>
      <c r="I220" s="19"/>
      <c r="J220" s="18"/>
      <c r="K220" s="18"/>
      <c r="L220" s="29"/>
      <c r="M220" s="29"/>
      <c r="N220" s="20"/>
      <c r="O220" s="20"/>
      <c r="Q220" s="22" t="str">
        <f t="shared" si="6"/>
        <v/>
      </c>
      <c r="R220" s="1" t="e">
        <f t="shared" si="7"/>
        <v>#VALUE!</v>
      </c>
      <c r="S220" s="5" t="s">
        <v>2</v>
      </c>
    </row>
    <row r="221" spans="1:19" hidden="1">
      <c r="A221" s="15">
        <f>SUBTOTAL(3,$B$6:B221)</f>
        <v>0</v>
      </c>
      <c r="B221" s="16"/>
      <c r="C221" s="16"/>
      <c r="D221" s="18"/>
      <c r="E221" s="18"/>
      <c r="F221" s="18"/>
      <c r="G221" s="18"/>
      <c r="H221" s="18"/>
      <c r="I221" s="19"/>
      <c r="J221" s="18"/>
      <c r="K221" s="18"/>
      <c r="L221" s="18"/>
      <c r="M221" s="18"/>
      <c r="N221" s="18"/>
      <c r="O221" s="20"/>
      <c r="Q221" s="22" t="str">
        <f t="shared" si="6"/>
        <v/>
      </c>
      <c r="R221" s="1" t="e">
        <f t="shared" si="7"/>
        <v>#VALUE!</v>
      </c>
      <c r="S221" s="5" t="s">
        <v>2</v>
      </c>
    </row>
    <row r="222" spans="1:19" hidden="1">
      <c r="A222" s="15">
        <f>SUBTOTAL(3,$B$6:B222)</f>
        <v>0</v>
      </c>
      <c r="B222" s="16"/>
      <c r="C222" s="40"/>
      <c r="D222" s="27"/>
      <c r="E222" s="27"/>
      <c r="F222" s="27"/>
      <c r="G222" s="27"/>
      <c r="H222" s="27"/>
      <c r="I222" s="19"/>
      <c r="J222" s="18"/>
      <c r="K222" s="18"/>
      <c r="L222" s="35"/>
      <c r="M222" s="35"/>
      <c r="N222" s="35"/>
      <c r="O222" s="20"/>
      <c r="Q222" s="22" t="str">
        <f t="shared" si="6"/>
        <v/>
      </c>
      <c r="R222" s="1" t="e">
        <f t="shared" si="7"/>
        <v>#VALUE!</v>
      </c>
      <c r="S222" s="5" t="s">
        <v>2</v>
      </c>
    </row>
    <row r="223" spans="1:19" hidden="1">
      <c r="A223" s="15">
        <f>SUBTOTAL(3,$B$6:B223)</f>
        <v>0</v>
      </c>
      <c r="B223" s="38"/>
      <c r="C223" s="16"/>
      <c r="D223" s="18"/>
      <c r="E223" s="18"/>
      <c r="F223" s="18"/>
      <c r="G223" s="18"/>
      <c r="H223" s="18"/>
      <c r="I223" s="19"/>
      <c r="J223" s="18"/>
      <c r="K223" s="18"/>
      <c r="L223" s="18"/>
      <c r="M223" s="18"/>
      <c r="N223" s="18"/>
      <c r="O223" s="20"/>
      <c r="Q223" s="22" t="str">
        <f t="shared" si="6"/>
        <v/>
      </c>
      <c r="R223" s="1" t="e">
        <f t="shared" si="7"/>
        <v>#VALUE!</v>
      </c>
      <c r="S223" s="5" t="s">
        <v>2</v>
      </c>
    </row>
    <row r="224" spans="1:19" hidden="1">
      <c r="A224" s="15">
        <f>SUBTOTAL(3,$B$6:B224)</f>
        <v>0</v>
      </c>
      <c r="B224" s="16"/>
      <c r="C224" s="16"/>
      <c r="D224" s="18"/>
      <c r="E224" s="18"/>
      <c r="F224" s="18"/>
      <c r="G224" s="18"/>
      <c r="H224" s="18"/>
      <c r="I224" s="19"/>
      <c r="J224" s="18"/>
      <c r="K224" s="18"/>
      <c r="L224" s="18"/>
      <c r="M224" s="18"/>
      <c r="N224" s="18"/>
      <c r="O224" s="24"/>
      <c r="Q224" s="22" t="str">
        <f t="shared" si="6"/>
        <v/>
      </c>
      <c r="R224" s="1" t="e">
        <f t="shared" si="7"/>
        <v>#VALUE!</v>
      </c>
      <c r="S224" s="5" t="s">
        <v>2</v>
      </c>
    </row>
    <row r="225" spans="1:19" hidden="1">
      <c r="A225" s="15">
        <f>SUBTOTAL(3,$B$6:B225)</f>
        <v>0</v>
      </c>
      <c r="B225" s="49"/>
      <c r="C225" s="50"/>
      <c r="D225" s="49"/>
      <c r="E225" s="51"/>
      <c r="F225" s="51"/>
      <c r="G225" s="49"/>
      <c r="H225" s="49"/>
      <c r="I225" s="19"/>
      <c r="J225" s="32"/>
      <c r="K225" s="32"/>
      <c r="L225" s="49"/>
      <c r="M225" s="52"/>
      <c r="N225" s="49"/>
      <c r="O225" s="49"/>
      <c r="Q225" s="22" t="str">
        <f t="shared" si="6"/>
        <v/>
      </c>
      <c r="R225" s="1" t="e">
        <f t="shared" si="7"/>
        <v>#VALUE!</v>
      </c>
      <c r="S225" s="5" t="s">
        <v>2</v>
      </c>
    </row>
    <row r="226" spans="1:19">
      <c r="A226" s="15">
        <f>SUBTOTAL(3,$B$6:B226)</f>
        <v>1</v>
      </c>
      <c r="B226" s="16">
        <v>46599521</v>
      </c>
      <c r="C226" s="17" t="s">
        <v>37</v>
      </c>
      <c r="D226" s="18">
        <v>14</v>
      </c>
      <c r="E226" s="18">
        <v>1</v>
      </c>
      <c r="F226" s="18">
        <v>2007</v>
      </c>
      <c r="G226" s="18">
        <v>4</v>
      </c>
      <c r="H226" s="18" t="s">
        <v>31</v>
      </c>
      <c r="I226" s="19" t="s">
        <v>3</v>
      </c>
      <c r="J226" s="18" t="s">
        <v>32</v>
      </c>
      <c r="K226" s="18" t="s">
        <v>33</v>
      </c>
      <c r="L226" s="18"/>
      <c r="M226" s="18"/>
      <c r="N226" s="18"/>
      <c r="O226" s="20"/>
      <c r="Q226" s="22" t="str">
        <f t="shared" si="6"/>
        <v>4TH Hoà Đông</v>
      </c>
      <c r="R226" s="1">
        <f t="shared" si="7"/>
        <v>4</v>
      </c>
      <c r="S226" s="5" t="s">
        <v>2</v>
      </c>
    </row>
    <row r="227" spans="1:19">
      <c r="A227" s="15">
        <f>SUBTOTAL(3,$B$6:B227)</f>
        <v>2</v>
      </c>
      <c r="B227" s="16">
        <v>46947968</v>
      </c>
      <c r="C227" s="16" t="s">
        <v>43</v>
      </c>
      <c r="D227" s="27">
        <v>11</v>
      </c>
      <c r="E227" s="27">
        <v>6</v>
      </c>
      <c r="F227" s="16">
        <v>2007</v>
      </c>
      <c r="G227" s="27">
        <v>4</v>
      </c>
      <c r="H227" s="27" t="s">
        <v>31</v>
      </c>
      <c r="I227" s="19" t="s">
        <v>6</v>
      </c>
      <c r="J227" s="18" t="s">
        <v>32</v>
      </c>
      <c r="K227" s="18" t="s">
        <v>33</v>
      </c>
      <c r="L227" s="24"/>
      <c r="M227" s="25"/>
      <c r="N227" s="24"/>
      <c r="O227" s="26"/>
      <c r="Q227" s="22" t="str">
        <f t="shared" si="6"/>
        <v>4TH Hoà Đông A</v>
      </c>
      <c r="R227" s="1">
        <f t="shared" si="7"/>
        <v>4</v>
      </c>
      <c r="S227" s="5" t="s">
        <v>2</v>
      </c>
    </row>
    <row r="228" spans="1:19">
      <c r="A228" s="15">
        <f>SUBTOTAL(3,$B$6:B228)</f>
        <v>3</v>
      </c>
      <c r="B228" s="24">
        <v>44982718</v>
      </c>
      <c r="C228" s="28" t="s">
        <v>45</v>
      </c>
      <c r="D228" s="29">
        <v>17</v>
      </c>
      <c r="E228" s="29">
        <v>5</v>
      </c>
      <c r="F228" s="29">
        <v>2007</v>
      </c>
      <c r="G228" s="29">
        <v>4</v>
      </c>
      <c r="H228" s="29" t="s">
        <v>31</v>
      </c>
      <c r="I228" s="19" t="s">
        <v>6</v>
      </c>
      <c r="J228" s="18" t="s">
        <v>32</v>
      </c>
      <c r="K228" s="18" t="s">
        <v>33</v>
      </c>
      <c r="L228" s="24"/>
      <c r="M228" s="25"/>
      <c r="N228" s="24"/>
      <c r="O228" s="26"/>
      <c r="Q228" s="22" t="str">
        <f t="shared" si="6"/>
        <v>4TH Hoà Đông A</v>
      </c>
      <c r="R228" s="1">
        <f t="shared" si="7"/>
        <v>4</v>
      </c>
      <c r="S228" s="5" t="s">
        <v>2</v>
      </c>
    </row>
    <row r="229" spans="1:19">
      <c r="A229" s="15">
        <f>SUBTOTAL(3,$B$6:B229)</f>
        <v>4</v>
      </c>
      <c r="B229" s="33">
        <v>27776000</v>
      </c>
      <c r="C229" s="34" t="s">
        <v>83</v>
      </c>
      <c r="D229" s="19">
        <v>2</v>
      </c>
      <c r="E229" s="19">
        <v>11</v>
      </c>
      <c r="F229" s="19">
        <v>2007</v>
      </c>
      <c r="G229" s="19">
        <v>4</v>
      </c>
      <c r="H229" s="19" t="s">
        <v>48</v>
      </c>
      <c r="I229" s="19" t="s">
        <v>16</v>
      </c>
      <c r="J229" s="19" t="s">
        <v>32</v>
      </c>
      <c r="K229" s="19" t="s">
        <v>33</v>
      </c>
      <c r="L229" s="19">
        <v>200</v>
      </c>
      <c r="M229" s="19">
        <v>2527</v>
      </c>
      <c r="N229" s="19">
        <v>1</v>
      </c>
      <c r="O229" s="26"/>
      <c r="Q229" s="22" t="str">
        <f t="shared" si="6"/>
        <v>4TH Tân Bình</v>
      </c>
      <c r="R229" s="1">
        <f t="shared" si="7"/>
        <v>4</v>
      </c>
      <c r="S229" s="5" t="s">
        <v>2</v>
      </c>
    </row>
    <row r="230" spans="1:19">
      <c r="A230" s="15">
        <f>SUBTOTAL(3,$B$6:B230)</f>
        <v>5</v>
      </c>
      <c r="B230" s="33">
        <v>43661727</v>
      </c>
      <c r="C230" s="34" t="s">
        <v>85</v>
      </c>
      <c r="D230" s="19">
        <v>2</v>
      </c>
      <c r="E230" s="19">
        <v>2</v>
      </c>
      <c r="F230" s="19">
        <v>2007</v>
      </c>
      <c r="G230" s="19">
        <v>4</v>
      </c>
      <c r="H230" s="19" t="s">
        <v>31</v>
      </c>
      <c r="I230" s="19" t="s">
        <v>16</v>
      </c>
      <c r="J230" s="19" t="s">
        <v>32</v>
      </c>
      <c r="K230" s="19" t="s">
        <v>33</v>
      </c>
      <c r="L230" s="19">
        <v>200</v>
      </c>
      <c r="M230" s="19">
        <v>2470</v>
      </c>
      <c r="N230" s="19">
        <v>1</v>
      </c>
      <c r="O230" s="26"/>
      <c r="Q230" s="22" t="str">
        <f t="shared" si="6"/>
        <v>4TH Tân Bình</v>
      </c>
      <c r="R230" s="1">
        <f t="shared" si="7"/>
        <v>4</v>
      </c>
      <c r="S230" s="5" t="s">
        <v>2</v>
      </c>
    </row>
    <row r="231" spans="1:19">
      <c r="A231" s="15">
        <f>SUBTOTAL(3,$B$6:B231)</f>
        <v>6</v>
      </c>
      <c r="B231" s="24">
        <v>43730363</v>
      </c>
      <c r="C231" s="28" t="s">
        <v>94</v>
      </c>
      <c r="D231" s="29">
        <v>22</v>
      </c>
      <c r="E231" s="29">
        <v>3</v>
      </c>
      <c r="F231" s="29">
        <v>2007</v>
      </c>
      <c r="G231" s="29">
        <v>4</v>
      </c>
      <c r="H231" s="29" t="s">
        <v>31</v>
      </c>
      <c r="I231" s="19" t="s">
        <v>28</v>
      </c>
      <c r="J231" s="18" t="s">
        <v>32</v>
      </c>
      <c r="K231" s="18" t="s">
        <v>33</v>
      </c>
      <c r="L231" s="35">
        <v>210</v>
      </c>
      <c r="M231" s="35">
        <v>2586</v>
      </c>
      <c r="N231" s="35">
        <v>1</v>
      </c>
      <c r="O231" s="20"/>
      <c r="Q231" s="22" t="str">
        <f t="shared" si="6"/>
        <v>4TH Tân Thạnh</v>
      </c>
      <c r="R231" s="1">
        <f t="shared" si="7"/>
        <v>4</v>
      </c>
      <c r="S231" s="5" t="s">
        <v>2</v>
      </c>
    </row>
    <row r="232" spans="1:19">
      <c r="A232" s="15">
        <f>SUBTOTAL(3,$B$6:B232)</f>
        <v>7</v>
      </c>
      <c r="B232" s="20">
        <v>50992708</v>
      </c>
      <c r="C232" s="36" t="s">
        <v>95</v>
      </c>
      <c r="D232" s="35">
        <v>22</v>
      </c>
      <c r="E232" s="35">
        <v>4</v>
      </c>
      <c r="F232" s="35">
        <v>2003</v>
      </c>
      <c r="G232" s="35">
        <v>4</v>
      </c>
      <c r="H232" s="35" t="s">
        <v>31</v>
      </c>
      <c r="I232" s="19" t="s">
        <v>28</v>
      </c>
      <c r="J232" s="18" t="s">
        <v>32</v>
      </c>
      <c r="K232" s="18" t="s">
        <v>33</v>
      </c>
      <c r="L232" s="35">
        <v>190</v>
      </c>
      <c r="M232" s="35">
        <v>3449</v>
      </c>
      <c r="N232" s="35">
        <v>1</v>
      </c>
      <c r="O232" s="20"/>
      <c r="Q232" s="22" t="str">
        <f t="shared" si="6"/>
        <v>4TH Tân Thạnh</v>
      </c>
      <c r="R232" s="1">
        <f t="shared" si="7"/>
        <v>4</v>
      </c>
      <c r="S232" s="5" t="s">
        <v>2</v>
      </c>
    </row>
    <row r="233" spans="1:19">
      <c r="A233" s="15">
        <f>SUBTOTAL(3,$B$6:B233)</f>
        <v>8</v>
      </c>
      <c r="B233" s="37">
        <v>35183893</v>
      </c>
      <c r="C233" s="17" t="s">
        <v>151</v>
      </c>
      <c r="D233" s="17">
        <v>2</v>
      </c>
      <c r="E233" s="17">
        <v>1</v>
      </c>
      <c r="F233" s="17">
        <v>2007</v>
      </c>
      <c r="G233" s="18">
        <v>4</v>
      </c>
      <c r="H233" s="18" t="s">
        <v>48</v>
      </c>
      <c r="I233" s="19" t="s">
        <v>44</v>
      </c>
      <c r="J233" s="17" t="s">
        <v>32</v>
      </c>
      <c r="K233" s="17" t="s">
        <v>33</v>
      </c>
      <c r="L233" s="17">
        <v>260</v>
      </c>
      <c r="M233" s="17">
        <v>2358</v>
      </c>
      <c r="N233" s="17">
        <v>1</v>
      </c>
      <c r="O233" s="17"/>
      <c r="Q233" s="22" t="str">
        <f t="shared" si="6"/>
        <v>4TH Nguyễn Đình Chiểu</v>
      </c>
      <c r="R233" s="1">
        <f t="shared" si="7"/>
        <v>4</v>
      </c>
      <c r="S233" s="5" t="s">
        <v>2</v>
      </c>
    </row>
    <row r="234" spans="1:19">
      <c r="A234" s="15">
        <f>SUBTOTAL(3,$B$6:B234)</f>
        <v>9</v>
      </c>
      <c r="B234" s="37">
        <v>34898592</v>
      </c>
      <c r="C234" s="17" t="s">
        <v>152</v>
      </c>
      <c r="D234" s="17">
        <v>9</v>
      </c>
      <c r="E234" s="17">
        <v>5</v>
      </c>
      <c r="F234" s="17">
        <v>2007</v>
      </c>
      <c r="G234" s="18">
        <v>4</v>
      </c>
      <c r="H234" s="18" t="s">
        <v>48</v>
      </c>
      <c r="I234" s="19" t="s">
        <v>44</v>
      </c>
      <c r="J234" s="17" t="s">
        <v>32</v>
      </c>
      <c r="K234" s="17" t="s">
        <v>33</v>
      </c>
      <c r="L234" s="17">
        <v>220</v>
      </c>
      <c r="M234" s="17">
        <v>2579</v>
      </c>
      <c r="N234" s="17">
        <v>1</v>
      </c>
      <c r="O234" s="17"/>
      <c r="Q234" s="22" t="str">
        <f t="shared" si="6"/>
        <v>4TH Nguyễn Đình Chiểu</v>
      </c>
      <c r="R234" s="1">
        <f t="shared" si="7"/>
        <v>4</v>
      </c>
      <c r="S234" s="5" t="s">
        <v>2</v>
      </c>
    </row>
    <row r="235" spans="1:19">
      <c r="A235" s="15">
        <f>SUBTOTAL(3,$B$6:B235)</f>
        <v>10</v>
      </c>
      <c r="B235" s="37">
        <v>43902940</v>
      </c>
      <c r="C235" s="17" t="s">
        <v>153</v>
      </c>
      <c r="D235" s="17">
        <v>20</v>
      </c>
      <c r="E235" s="17">
        <v>9</v>
      </c>
      <c r="F235" s="17">
        <v>2007</v>
      </c>
      <c r="G235" s="18">
        <v>4</v>
      </c>
      <c r="H235" s="18" t="s">
        <v>99</v>
      </c>
      <c r="I235" s="19" t="s">
        <v>44</v>
      </c>
      <c r="J235" s="17" t="s">
        <v>32</v>
      </c>
      <c r="K235" s="17" t="s">
        <v>33</v>
      </c>
      <c r="L235" s="17">
        <v>220</v>
      </c>
      <c r="M235" s="17">
        <v>2040</v>
      </c>
      <c r="N235" s="17">
        <v>1</v>
      </c>
      <c r="O235" s="17"/>
      <c r="Q235" s="22" t="str">
        <f t="shared" si="6"/>
        <v>4TH Nguyễn Đình Chiểu</v>
      </c>
      <c r="R235" s="1">
        <f t="shared" si="7"/>
        <v>4</v>
      </c>
      <c r="S235" s="5" t="s">
        <v>2</v>
      </c>
    </row>
    <row r="236" spans="1:19">
      <c r="A236" s="15">
        <f>SUBTOTAL(3,$B$6:B236)</f>
        <v>11</v>
      </c>
      <c r="B236" s="37">
        <v>45483930</v>
      </c>
      <c r="C236" s="17" t="s">
        <v>154</v>
      </c>
      <c r="D236" s="17">
        <v>21</v>
      </c>
      <c r="E236" s="17">
        <v>2</v>
      </c>
      <c r="F236" s="17">
        <v>2007</v>
      </c>
      <c r="G236" s="18">
        <v>4</v>
      </c>
      <c r="H236" s="18" t="s">
        <v>109</v>
      </c>
      <c r="I236" s="19" t="s">
        <v>44</v>
      </c>
      <c r="J236" s="17" t="s">
        <v>32</v>
      </c>
      <c r="K236" s="17" t="s">
        <v>33</v>
      </c>
      <c r="L236" s="17">
        <v>190</v>
      </c>
      <c r="M236" s="17">
        <v>2367</v>
      </c>
      <c r="N236" s="17">
        <v>1</v>
      </c>
      <c r="O236" s="17"/>
      <c r="Q236" s="22" t="str">
        <f t="shared" si="6"/>
        <v>4TH Nguyễn Đình Chiểu</v>
      </c>
      <c r="R236" s="1">
        <f t="shared" si="7"/>
        <v>4</v>
      </c>
      <c r="S236" s="5" t="s">
        <v>2</v>
      </c>
    </row>
    <row r="237" spans="1:19">
      <c r="A237" s="15">
        <f>SUBTOTAL(3,$B$6:B237)</f>
        <v>12</v>
      </c>
      <c r="B237" s="37">
        <v>44462922</v>
      </c>
      <c r="C237" s="17" t="s">
        <v>155</v>
      </c>
      <c r="D237" s="17">
        <v>5</v>
      </c>
      <c r="E237" s="17">
        <v>6</v>
      </c>
      <c r="F237" s="17">
        <v>2007</v>
      </c>
      <c r="G237" s="18">
        <v>4</v>
      </c>
      <c r="H237" s="18" t="s">
        <v>99</v>
      </c>
      <c r="I237" s="19" t="s">
        <v>44</v>
      </c>
      <c r="J237" s="17" t="s">
        <v>32</v>
      </c>
      <c r="K237" s="17" t="s">
        <v>33</v>
      </c>
      <c r="L237" s="17">
        <v>190</v>
      </c>
      <c r="M237" s="17">
        <v>3164</v>
      </c>
      <c r="N237" s="17">
        <v>1</v>
      </c>
      <c r="O237" s="17"/>
      <c r="Q237" s="22" t="str">
        <f t="shared" si="6"/>
        <v>4TH Nguyễn Đình Chiểu</v>
      </c>
      <c r="R237" s="1">
        <f t="shared" si="7"/>
        <v>4</v>
      </c>
      <c r="S237" s="5" t="s">
        <v>2</v>
      </c>
    </row>
    <row r="238" spans="1:19">
      <c r="A238" s="15">
        <f>SUBTOTAL(3,$B$6:B238)</f>
        <v>13</v>
      </c>
      <c r="B238" s="37">
        <v>27627598</v>
      </c>
      <c r="C238" s="17" t="s">
        <v>156</v>
      </c>
      <c r="D238" s="17">
        <v>10</v>
      </c>
      <c r="E238" s="17">
        <v>4</v>
      </c>
      <c r="F238" s="17">
        <v>2007</v>
      </c>
      <c r="G238" s="18">
        <v>4</v>
      </c>
      <c r="H238" s="18" t="s">
        <v>31</v>
      </c>
      <c r="I238" s="19" t="s">
        <v>44</v>
      </c>
      <c r="J238" s="17" t="s">
        <v>32</v>
      </c>
      <c r="K238" s="17" t="s">
        <v>33</v>
      </c>
      <c r="L238" s="17">
        <v>170</v>
      </c>
      <c r="M238" s="17">
        <v>3597</v>
      </c>
      <c r="N238" s="17">
        <v>1</v>
      </c>
      <c r="O238" s="17"/>
      <c r="Q238" s="22" t="str">
        <f t="shared" si="6"/>
        <v>4TH Nguyễn Đình Chiểu</v>
      </c>
      <c r="R238" s="1">
        <f t="shared" si="7"/>
        <v>4</v>
      </c>
      <c r="S238" s="5" t="s">
        <v>2</v>
      </c>
    </row>
    <row r="239" spans="1:19">
      <c r="A239" s="15">
        <f>SUBTOTAL(3,$B$6:B239)</f>
        <v>14</v>
      </c>
      <c r="B239" s="37">
        <v>43470035</v>
      </c>
      <c r="C239" s="17" t="s">
        <v>157</v>
      </c>
      <c r="D239" s="17">
        <v>6</v>
      </c>
      <c r="E239" s="17">
        <v>2</v>
      </c>
      <c r="F239" s="17">
        <v>2007</v>
      </c>
      <c r="G239" s="18">
        <v>4</v>
      </c>
      <c r="H239" s="18" t="s">
        <v>31</v>
      </c>
      <c r="I239" s="19" t="s">
        <v>44</v>
      </c>
      <c r="J239" s="17" t="s">
        <v>32</v>
      </c>
      <c r="K239" s="17" t="s">
        <v>33</v>
      </c>
      <c r="L239" s="17">
        <v>160</v>
      </c>
      <c r="M239" s="17">
        <v>2547</v>
      </c>
      <c r="N239" s="17">
        <v>1</v>
      </c>
      <c r="O239" s="17"/>
      <c r="Q239" s="22" t="str">
        <f t="shared" si="6"/>
        <v>4TH Nguyễn Đình Chiểu</v>
      </c>
      <c r="R239" s="1">
        <f t="shared" si="7"/>
        <v>4</v>
      </c>
      <c r="S239" s="5" t="s">
        <v>2</v>
      </c>
    </row>
    <row r="240" spans="1:19">
      <c r="A240" s="15">
        <f>SUBTOTAL(3,$B$6:B240)</f>
        <v>15</v>
      </c>
      <c r="B240" s="37">
        <v>34902583</v>
      </c>
      <c r="C240" s="17" t="s">
        <v>158</v>
      </c>
      <c r="D240" s="17">
        <v>13</v>
      </c>
      <c r="E240" s="17">
        <v>6</v>
      </c>
      <c r="F240" s="17">
        <v>2007</v>
      </c>
      <c r="G240" s="18">
        <v>4</v>
      </c>
      <c r="H240" s="18" t="s">
        <v>99</v>
      </c>
      <c r="I240" s="19" t="s">
        <v>44</v>
      </c>
      <c r="J240" s="17" t="s">
        <v>32</v>
      </c>
      <c r="K240" s="17" t="s">
        <v>33</v>
      </c>
      <c r="L240" s="17">
        <v>150</v>
      </c>
      <c r="M240" s="17">
        <v>3566</v>
      </c>
      <c r="N240" s="17">
        <v>1</v>
      </c>
      <c r="O240" s="17"/>
      <c r="Q240" s="22" t="str">
        <f t="shared" si="6"/>
        <v>4TH Nguyễn Đình Chiểu</v>
      </c>
      <c r="R240" s="1">
        <f t="shared" si="7"/>
        <v>4</v>
      </c>
      <c r="S240" s="5" t="s">
        <v>2</v>
      </c>
    </row>
    <row r="241" spans="1:19">
      <c r="A241" s="15">
        <f>SUBTOTAL(3,$B$6:B241)</f>
        <v>16</v>
      </c>
      <c r="B241" s="20">
        <v>36608201</v>
      </c>
      <c r="C241" s="36" t="s">
        <v>204</v>
      </c>
      <c r="D241" s="18">
        <v>8</v>
      </c>
      <c r="E241" s="18">
        <v>7</v>
      </c>
      <c r="F241" s="18">
        <v>2007</v>
      </c>
      <c r="G241" s="18">
        <v>4</v>
      </c>
      <c r="H241" s="18" t="s">
        <v>31</v>
      </c>
      <c r="I241" s="19" t="s">
        <v>74</v>
      </c>
      <c r="J241" s="18" t="s">
        <v>32</v>
      </c>
      <c r="K241" s="18" t="s">
        <v>33</v>
      </c>
      <c r="L241" s="18">
        <v>220</v>
      </c>
      <c r="M241" s="18" t="s">
        <v>205</v>
      </c>
      <c r="N241" s="18">
        <v>1</v>
      </c>
      <c r="O241" s="35"/>
      <c r="Q241" s="22" t="str">
        <f t="shared" si="6"/>
        <v>4TH Thạnh Bình B</v>
      </c>
      <c r="R241" s="1">
        <f t="shared" si="7"/>
        <v>4</v>
      </c>
      <c r="S241" s="5" t="s">
        <v>2</v>
      </c>
    </row>
    <row r="242" spans="1:19">
      <c r="A242" s="15">
        <f>SUBTOTAL(3,$B$6:B242)</f>
        <v>17</v>
      </c>
      <c r="B242" s="20">
        <v>36603937</v>
      </c>
      <c r="C242" s="36" t="s">
        <v>206</v>
      </c>
      <c r="D242" s="18">
        <v>27</v>
      </c>
      <c r="E242" s="18">
        <v>10</v>
      </c>
      <c r="F242" s="18">
        <v>2007</v>
      </c>
      <c r="G242" s="18">
        <v>4</v>
      </c>
      <c r="H242" s="18" t="s">
        <v>31</v>
      </c>
      <c r="I242" s="19" t="s">
        <v>74</v>
      </c>
      <c r="J242" s="18" t="s">
        <v>32</v>
      </c>
      <c r="K242" s="18" t="s">
        <v>33</v>
      </c>
      <c r="L242" s="18">
        <v>190</v>
      </c>
      <c r="M242" s="18" t="s">
        <v>207</v>
      </c>
      <c r="N242" s="18">
        <v>1</v>
      </c>
      <c r="O242" s="35"/>
      <c r="Q242" s="22" t="str">
        <f t="shared" si="6"/>
        <v>4TH Thạnh Bình B</v>
      </c>
      <c r="R242" s="1">
        <f t="shared" si="7"/>
        <v>4</v>
      </c>
      <c r="S242" s="5" t="s">
        <v>2</v>
      </c>
    </row>
    <row r="243" spans="1:19">
      <c r="A243" s="15">
        <f>SUBTOTAL(3,$B$6:B243)</f>
        <v>18</v>
      </c>
      <c r="B243" s="20">
        <v>37116383</v>
      </c>
      <c r="C243" s="36" t="s">
        <v>208</v>
      </c>
      <c r="D243" s="18">
        <v>5</v>
      </c>
      <c r="E243" s="18">
        <v>2</v>
      </c>
      <c r="F243" s="18">
        <v>2007</v>
      </c>
      <c r="G243" s="18">
        <v>4</v>
      </c>
      <c r="H243" s="18" t="s">
        <v>31</v>
      </c>
      <c r="I243" s="19" t="s">
        <v>74</v>
      </c>
      <c r="J243" s="18" t="s">
        <v>32</v>
      </c>
      <c r="K243" s="18" t="s">
        <v>33</v>
      </c>
      <c r="L243" s="18">
        <v>180</v>
      </c>
      <c r="M243" s="18" t="s">
        <v>209</v>
      </c>
      <c r="N243" s="18">
        <v>1</v>
      </c>
      <c r="O243" s="35"/>
      <c r="Q243" s="22" t="str">
        <f t="shared" si="6"/>
        <v>4TH Thạnh Bình B</v>
      </c>
      <c r="R243" s="1">
        <f t="shared" si="7"/>
        <v>4</v>
      </c>
      <c r="S243" s="5" t="s">
        <v>2</v>
      </c>
    </row>
    <row r="244" spans="1:19">
      <c r="A244" s="15">
        <f>SUBTOTAL(3,$B$6:B244)</f>
        <v>19</v>
      </c>
      <c r="B244" s="16">
        <v>43710173</v>
      </c>
      <c r="C244" s="16" t="s">
        <v>217</v>
      </c>
      <c r="D244" s="27">
        <v>18</v>
      </c>
      <c r="E244" s="27">
        <v>1</v>
      </c>
      <c r="F244" s="16">
        <v>2007</v>
      </c>
      <c r="G244" s="27">
        <v>4</v>
      </c>
      <c r="H244" s="27" t="s">
        <v>31</v>
      </c>
      <c r="I244" s="19" t="s">
        <v>72</v>
      </c>
      <c r="J244" s="18" t="s">
        <v>32</v>
      </c>
      <c r="K244" s="18" t="s">
        <v>33</v>
      </c>
      <c r="L244" s="35">
        <v>200</v>
      </c>
      <c r="M244" s="35">
        <v>3202</v>
      </c>
      <c r="N244" s="35">
        <v>1</v>
      </c>
      <c r="O244" s="24"/>
      <c r="Q244" s="22" t="str">
        <f t="shared" si="6"/>
        <v>4TH Thạnh Bình A</v>
      </c>
      <c r="R244" s="1">
        <f t="shared" si="7"/>
        <v>4</v>
      </c>
      <c r="S244" s="5" t="s">
        <v>2</v>
      </c>
    </row>
    <row r="245" spans="1:19">
      <c r="A245" s="15">
        <f>SUBTOTAL(3,$B$6:B245)</f>
        <v>20</v>
      </c>
      <c r="B245" s="24">
        <v>21093155</v>
      </c>
      <c r="C245" s="16" t="s">
        <v>218</v>
      </c>
      <c r="D245" s="29">
        <v>27</v>
      </c>
      <c r="E245" s="29">
        <v>12</v>
      </c>
      <c r="F245" s="29">
        <v>2007</v>
      </c>
      <c r="G245" s="29">
        <v>4</v>
      </c>
      <c r="H245" s="27" t="s">
        <v>31</v>
      </c>
      <c r="I245" s="19" t="s">
        <v>72</v>
      </c>
      <c r="J245" s="18" t="s">
        <v>32</v>
      </c>
      <c r="K245" s="18" t="s">
        <v>33</v>
      </c>
      <c r="L245" s="35">
        <v>180</v>
      </c>
      <c r="M245" s="35">
        <v>2939</v>
      </c>
      <c r="N245" s="35">
        <v>1</v>
      </c>
      <c r="O245" s="24"/>
      <c r="Q245" s="22" t="str">
        <f t="shared" si="6"/>
        <v>4TH Thạnh Bình A</v>
      </c>
      <c r="R245" s="1">
        <f t="shared" si="7"/>
        <v>4</v>
      </c>
      <c r="S245" s="5" t="s">
        <v>2</v>
      </c>
    </row>
    <row r="246" spans="1:19">
      <c r="A246" s="15">
        <f>SUBTOTAL(3,$B$6:B246)</f>
        <v>21</v>
      </c>
      <c r="B246" s="16">
        <v>43465965</v>
      </c>
      <c r="C246" s="17" t="s">
        <v>280</v>
      </c>
      <c r="D246" s="37">
        <v>26</v>
      </c>
      <c r="E246" s="37">
        <v>8</v>
      </c>
      <c r="F246" s="18">
        <v>2007</v>
      </c>
      <c r="G246" s="18">
        <v>4</v>
      </c>
      <c r="H246" s="18" t="s">
        <v>48</v>
      </c>
      <c r="I246" s="19" t="s">
        <v>62</v>
      </c>
      <c r="J246" s="18" t="s">
        <v>32</v>
      </c>
      <c r="K246" s="18" t="s">
        <v>33</v>
      </c>
      <c r="L246" s="18">
        <v>180</v>
      </c>
      <c r="M246" s="37">
        <v>2251</v>
      </c>
      <c r="N246" s="18">
        <v>1</v>
      </c>
      <c r="O246" s="20"/>
      <c r="Q246" s="22" t="str">
        <f t="shared" si="6"/>
        <v>4TH Thạnh Tây</v>
      </c>
      <c r="R246" s="1">
        <f t="shared" si="7"/>
        <v>4</v>
      </c>
      <c r="S246" s="5" t="s">
        <v>2</v>
      </c>
    </row>
    <row r="247" spans="1:19">
      <c r="A247" s="15">
        <f>SUBTOTAL(3,$B$6:B247)</f>
        <v>22</v>
      </c>
      <c r="B247" s="16">
        <v>48402405</v>
      </c>
      <c r="C247" s="17" t="s">
        <v>281</v>
      </c>
      <c r="D247" s="37">
        <v>17</v>
      </c>
      <c r="E247" s="37">
        <v>2</v>
      </c>
      <c r="F247" s="18">
        <v>2007</v>
      </c>
      <c r="G247" s="18">
        <v>4</v>
      </c>
      <c r="H247" s="18" t="s">
        <v>48</v>
      </c>
      <c r="I247" s="19" t="s">
        <v>62</v>
      </c>
      <c r="J247" s="18" t="s">
        <v>32</v>
      </c>
      <c r="K247" s="18" t="s">
        <v>33</v>
      </c>
      <c r="L247" s="18">
        <v>180</v>
      </c>
      <c r="M247" s="37">
        <v>2077</v>
      </c>
      <c r="N247" s="18">
        <v>1</v>
      </c>
      <c r="O247" s="20"/>
      <c r="Q247" s="22" t="str">
        <f t="shared" si="6"/>
        <v>4TH Thạnh Tây</v>
      </c>
      <c r="R247" s="1">
        <f t="shared" si="7"/>
        <v>4</v>
      </c>
    </row>
    <row r="248" spans="1:19">
      <c r="A248" s="15">
        <f>SUBTOTAL(3,$B$6:B248)</f>
        <v>23</v>
      </c>
      <c r="B248" s="16">
        <v>42861911</v>
      </c>
      <c r="C248" s="16" t="s">
        <v>282</v>
      </c>
      <c r="D248" s="37">
        <v>14</v>
      </c>
      <c r="E248" s="37">
        <v>3</v>
      </c>
      <c r="F248" s="18">
        <v>2007</v>
      </c>
      <c r="G248" s="18">
        <v>4</v>
      </c>
      <c r="H248" s="18" t="s">
        <v>109</v>
      </c>
      <c r="I248" s="19" t="s">
        <v>62</v>
      </c>
      <c r="J248" s="18" t="s">
        <v>32</v>
      </c>
      <c r="K248" s="18" t="s">
        <v>33</v>
      </c>
      <c r="L248" s="18">
        <v>220</v>
      </c>
      <c r="M248" s="37">
        <v>2341</v>
      </c>
      <c r="N248" s="18">
        <v>1</v>
      </c>
      <c r="O248" s="20"/>
      <c r="Q248" s="22" t="str">
        <f t="shared" si="6"/>
        <v>4TH Thạnh Tây</v>
      </c>
      <c r="R248" s="1">
        <f t="shared" si="7"/>
        <v>4</v>
      </c>
    </row>
    <row r="249" spans="1:19">
      <c r="A249" s="15">
        <f>SUBTOTAL(3,$B$6:B249)</f>
        <v>24</v>
      </c>
      <c r="B249" s="16">
        <v>42926888</v>
      </c>
      <c r="C249" s="16" t="s">
        <v>283</v>
      </c>
      <c r="D249" s="16">
        <v>8</v>
      </c>
      <c r="E249" s="16">
        <v>8</v>
      </c>
      <c r="F249" s="20">
        <v>2007</v>
      </c>
      <c r="G249" s="27">
        <v>4</v>
      </c>
      <c r="H249" s="27" t="s">
        <v>99</v>
      </c>
      <c r="I249" s="19" t="s">
        <v>62</v>
      </c>
      <c r="J249" s="18" t="s">
        <v>32</v>
      </c>
      <c r="K249" s="18" t="s">
        <v>33</v>
      </c>
      <c r="L249" s="35">
        <v>230</v>
      </c>
      <c r="M249" s="20">
        <v>1290</v>
      </c>
      <c r="N249" s="35">
        <v>1</v>
      </c>
      <c r="O249" s="20"/>
      <c r="Q249" s="22" t="str">
        <f t="shared" si="6"/>
        <v>4TH Thạnh Tây</v>
      </c>
      <c r="R249" s="1">
        <f t="shared" si="7"/>
        <v>4</v>
      </c>
    </row>
    <row r="250" spans="1:19">
      <c r="A250" s="15">
        <f>SUBTOTAL(3,$B$6:B250)</f>
        <v>25</v>
      </c>
      <c r="B250" s="20">
        <v>42775332</v>
      </c>
      <c r="C250" s="35" t="s">
        <v>284</v>
      </c>
      <c r="D250" s="48">
        <v>19</v>
      </c>
      <c r="E250" s="48">
        <v>1</v>
      </c>
      <c r="F250" s="20">
        <v>2007</v>
      </c>
      <c r="G250" s="35">
        <v>4</v>
      </c>
      <c r="H250" s="35" t="s">
        <v>31</v>
      </c>
      <c r="I250" s="19" t="s">
        <v>62</v>
      </c>
      <c r="J250" s="18" t="s">
        <v>32</v>
      </c>
      <c r="K250" s="18" t="s">
        <v>33</v>
      </c>
      <c r="L250" s="35">
        <v>230</v>
      </c>
      <c r="M250" s="20">
        <v>686</v>
      </c>
      <c r="N250" s="35">
        <v>1</v>
      </c>
      <c r="O250" s="20"/>
      <c r="Q250" s="22" t="str">
        <f t="shared" si="6"/>
        <v>4TH Thạnh Tây</v>
      </c>
      <c r="R250" s="1">
        <f t="shared" si="7"/>
        <v>4</v>
      </c>
    </row>
    <row r="251" spans="1:19">
      <c r="A251" s="15">
        <f>SUBTOTAL(3,$B$6:B251)</f>
        <v>26</v>
      </c>
      <c r="B251" s="20">
        <v>43723729</v>
      </c>
      <c r="C251" s="17" t="s">
        <v>285</v>
      </c>
      <c r="D251" s="37">
        <v>10</v>
      </c>
      <c r="E251" s="37">
        <v>5</v>
      </c>
      <c r="F251" s="18">
        <v>2007</v>
      </c>
      <c r="G251" s="18">
        <v>4</v>
      </c>
      <c r="H251" s="18" t="s">
        <v>48</v>
      </c>
      <c r="I251" s="19" t="s">
        <v>62</v>
      </c>
      <c r="J251" s="18" t="s">
        <v>32</v>
      </c>
      <c r="K251" s="18" t="s">
        <v>33</v>
      </c>
      <c r="L251" s="35">
        <v>250</v>
      </c>
      <c r="M251" s="20">
        <v>2463</v>
      </c>
      <c r="N251" s="35">
        <v>1</v>
      </c>
      <c r="O251" s="20"/>
      <c r="Q251" s="22" t="str">
        <f t="shared" si="6"/>
        <v>4TH Thạnh Tây</v>
      </c>
      <c r="R251" s="1">
        <f t="shared" si="7"/>
        <v>4</v>
      </c>
    </row>
    <row r="252" spans="1:19">
      <c r="A252" s="15">
        <f>SUBTOTAL(3,$B$6:B252)</f>
        <v>27</v>
      </c>
      <c r="B252" s="20">
        <v>43718156</v>
      </c>
      <c r="C252" s="17" t="s">
        <v>286</v>
      </c>
      <c r="D252" s="37">
        <v>5</v>
      </c>
      <c r="E252" s="37">
        <v>5</v>
      </c>
      <c r="F252" s="18">
        <v>2007</v>
      </c>
      <c r="G252" s="18">
        <v>4</v>
      </c>
      <c r="H252" s="18" t="s">
        <v>119</v>
      </c>
      <c r="I252" s="19" t="s">
        <v>62</v>
      </c>
      <c r="J252" s="18" t="s">
        <v>32</v>
      </c>
      <c r="K252" s="18" t="s">
        <v>33</v>
      </c>
      <c r="L252" s="35">
        <v>250</v>
      </c>
      <c r="M252" s="20">
        <v>2116</v>
      </c>
      <c r="N252" s="35">
        <v>1</v>
      </c>
      <c r="O252" s="20"/>
      <c r="Q252" s="22" t="str">
        <f t="shared" si="6"/>
        <v>4TH Thạnh Tây</v>
      </c>
      <c r="R252" s="1">
        <f t="shared" si="7"/>
        <v>4</v>
      </c>
    </row>
    <row r="253" spans="1:19">
      <c r="A253" s="15">
        <f>SUBTOTAL(3,$B$6:B253)</f>
        <v>28</v>
      </c>
      <c r="B253" s="20">
        <v>43721121</v>
      </c>
      <c r="C253" s="35" t="s">
        <v>287</v>
      </c>
      <c r="D253" s="20">
        <v>16</v>
      </c>
      <c r="E253" s="20">
        <v>10</v>
      </c>
      <c r="F253" s="18">
        <v>2007</v>
      </c>
      <c r="G253" s="35">
        <v>4</v>
      </c>
      <c r="H253" s="35" t="s">
        <v>48</v>
      </c>
      <c r="I253" s="19" t="s">
        <v>62</v>
      </c>
      <c r="J253" s="18" t="s">
        <v>32</v>
      </c>
      <c r="K253" s="18" t="s">
        <v>33</v>
      </c>
      <c r="L253" s="35">
        <v>250</v>
      </c>
      <c r="M253" s="20">
        <v>1512</v>
      </c>
      <c r="N253" s="35">
        <v>1</v>
      </c>
      <c r="O253" s="20"/>
      <c r="Q253" s="22" t="str">
        <f t="shared" si="6"/>
        <v>4TH Thạnh Tây</v>
      </c>
      <c r="R253" s="1">
        <f t="shared" si="7"/>
        <v>4</v>
      </c>
    </row>
    <row r="254" spans="1:19">
      <c r="A254" s="15">
        <f>SUBTOTAL(3,$B$6:B254)</f>
        <v>29</v>
      </c>
      <c r="B254" s="20">
        <v>42721527</v>
      </c>
      <c r="C254" s="16" t="s">
        <v>288</v>
      </c>
      <c r="D254" s="16">
        <v>11</v>
      </c>
      <c r="E254" s="16">
        <v>8</v>
      </c>
      <c r="F254" s="18">
        <v>2007</v>
      </c>
      <c r="G254" s="27">
        <v>4</v>
      </c>
      <c r="H254" s="27" t="s">
        <v>48</v>
      </c>
      <c r="I254" s="19" t="s">
        <v>62</v>
      </c>
      <c r="J254" s="18" t="s">
        <v>32</v>
      </c>
      <c r="K254" s="18" t="s">
        <v>33</v>
      </c>
      <c r="L254" s="35">
        <v>260</v>
      </c>
      <c r="M254" s="20">
        <v>2132</v>
      </c>
      <c r="N254" s="35">
        <v>1</v>
      </c>
      <c r="O254" s="20"/>
      <c r="Q254" s="22" t="str">
        <f t="shared" si="6"/>
        <v>4TH Thạnh Tây</v>
      </c>
      <c r="R254" s="1">
        <f t="shared" si="7"/>
        <v>4</v>
      </c>
    </row>
    <row r="255" spans="1:19">
      <c r="A255" s="15">
        <f>SUBTOTAL(3,$B$6:B255)</f>
        <v>30</v>
      </c>
      <c r="B255" s="20">
        <v>42817862</v>
      </c>
      <c r="C255" s="16" t="s">
        <v>289</v>
      </c>
      <c r="D255" s="37">
        <v>25</v>
      </c>
      <c r="E255" s="37">
        <v>2</v>
      </c>
      <c r="F255" s="18">
        <v>2007</v>
      </c>
      <c r="G255" s="18">
        <v>4</v>
      </c>
      <c r="H255" s="18" t="s">
        <v>99</v>
      </c>
      <c r="I255" s="19" t="s">
        <v>62</v>
      </c>
      <c r="J255" s="18" t="s">
        <v>32</v>
      </c>
      <c r="K255" s="18" t="s">
        <v>33</v>
      </c>
      <c r="L255" s="35">
        <v>270</v>
      </c>
      <c r="M255" s="20">
        <v>1421</v>
      </c>
      <c r="N255" s="35">
        <v>1</v>
      </c>
      <c r="O255" s="20"/>
      <c r="Q255" s="22" t="str">
        <f t="shared" si="6"/>
        <v>4TH Thạnh Tây</v>
      </c>
      <c r="R255" s="1">
        <f t="shared" si="7"/>
        <v>4</v>
      </c>
    </row>
    <row r="256" spans="1:19">
      <c r="A256" s="15">
        <f>SUBTOTAL(3,$B$6:B256)</f>
        <v>31</v>
      </c>
      <c r="B256" s="24">
        <v>42828828</v>
      </c>
      <c r="C256" s="28" t="s">
        <v>307</v>
      </c>
      <c r="D256" s="29">
        <v>13</v>
      </c>
      <c r="E256" s="29">
        <v>2</v>
      </c>
      <c r="F256" s="29">
        <v>2008</v>
      </c>
      <c r="G256" s="29">
        <v>4</v>
      </c>
      <c r="H256" s="35" t="s">
        <v>48</v>
      </c>
      <c r="I256" s="19" t="s">
        <v>7</v>
      </c>
      <c r="J256" s="18" t="s">
        <v>32</v>
      </c>
      <c r="K256" s="18" t="s">
        <v>33</v>
      </c>
      <c r="L256" s="29"/>
      <c r="M256" s="29"/>
      <c r="N256" s="20"/>
      <c r="O256" s="20"/>
      <c r="Q256" s="22" t="str">
        <f t="shared" si="6"/>
        <v>4TH Nguyễn Bá Ngọc</v>
      </c>
      <c r="R256" s="1">
        <f t="shared" si="7"/>
        <v>4</v>
      </c>
    </row>
    <row r="257" spans="1:18">
      <c r="A257" s="15">
        <f>SUBTOTAL(3,$B$6:B257)</f>
        <v>32</v>
      </c>
      <c r="B257" s="24">
        <v>28483036</v>
      </c>
      <c r="C257" s="28" t="s">
        <v>313</v>
      </c>
      <c r="D257" s="29">
        <v>10</v>
      </c>
      <c r="E257" s="29">
        <v>1</v>
      </c>
      <c r="F257" s="29">
        <v>2007</v>
      </c>
      <c r="G257" s="29">
        <v>4</v>
      </c>
      <c r="H257" s="29" t="s">
        <v>48</v>
      </c>
      <c r="I257" s="19" t="s">
        <v>7</v>
      </c>
      <c r="J257" s="18" t="s">
        <v>32</v>
      </c>
      <c r="K257" s="18" t="s">
        <v>33</v>
      </c>
      <c r="L257" s="29"/>
      <c r="M257" s="29"/>
      <c r="N257" s="20"/>
      <c r="O257" s="20"/>
      <c r="Q257" s="22" t="str">
        <f t="shared" si="6"/>
        <v>4TH Nguyễn Bá Ngọc</v>
      </c>
      <c r="R257" s="1">
        <f t="shared" si="7"/>
        <v>4</v>
      </c>
    </row>
    <row r="258" spans="1:18">
      <c r="A258" s="15">
        <f>SUBTOTAL(3,$B$6:B258)</f>
        <v>33</v>
      </c>
      <c r="B258" s="24">
        <v>44129858</v>
      </c>
      <c r="C258" s="28" t="s">
        <v>314</v>
      </c>
      <c r="D258" s="29">
        <v>19</v>
      </c>
      <c r="E258" s="29">
        <v>10</v>
      </c>
      <c r="F258" s="29">
        <v>2007</v>
      </c>
      <c r="G258" s="29">
        <v>4</v>
      </c>
      <c r="H258" s="27" t="s">
        <v>31</v>
      </c>
      <c r="I258" s="19" t="s">
        <v>7</v>
      </c>
      <c r="J258" s="18" t="s">
        <v>32</v>
      </c>
      <c r="K258" s="18" t="s">
        <v>33</v>
      </c>
      <c r="L258" s="29"/>
      <c r="M258" s="29"/>
      <c r="N258" s="20"/>
      <c r="O258" s="20"/>
      <c r="Q258" s="22" t="str">
        <f t="shared" si="6"/>
        <v>4TH Nguyễn Bá Ngọc</v>
      </c>
      <c r="R258" s="1">
        <f t="shared" si="7"/>
        <v>4</v>
      </c>
    </row>
    <row r="259" spans="1:18">
      <c r="A259" s="15">
        <f>SUBTOTAL(3,$B$6:B259)</f>
        <v>34</v>
      </c>
      <c r="B259" s="24">
        <v>51060062</v>
      </c>
      <c r="C259" s="28" t="s">
        <v>315</v>
      </c>
      <c r="D259" s="29">
        <v>26</v>
      </c>
      <c r="E259" s="29">
        <v>11</v>
      </c>
      <c r="F259" s="29">
        <v>2007</v>
      </c>
      <c r="G259" s="29">
        <v>4</v>
      </c>
      <c r="H259" s="29" t="s">
        <v>109</v>
      </c>
      <c r="I259" s="19" t="s">
        <v>7</v>
      </c>
      <c r="J259" s="18" t="s">
        <v>32</v>
      </c>
      <c r="K259" s="18" t="s">
        <v>33</v>
      </c>
      <c r="L259" s="29"/>
      <c r="M259" s="29"/>
      <c r="N259" s="20"/>
      <c r="O259" s="20"/>
      <c r="Q259" s="22" t="str">
        <f t="shared" si="6"/>
        <v>4TH Nguyễn Bá Ngọc</v>
      </c>
      <c r="R259" s="1">
        <f t="shared" si="7"/>
        <v>4</v>
      </c>
    </row>
    <row r="260" spans="1:18">
      <c r="A260" s="15">
        <f>SUBTOTAL(3,$B$6:B260)</f>
        <v>35</v>
      </c>
      <c r="B260" s="38">
        <v>25396854</v>
      </c>
      <c r="C260" s="16" t="s">
        <v>326</v>
      </c>
      <c r="D260" s="27">
        <v>6</v>
      </c>
      <c r="E260" s="27">
        <v>8</v>
      </c>
      <c r="F260" s="16">
        <v>2007</v>
      </c>
      <c r="G260" s="27">
        <v>4</v>
      </c>
      <c r="H260" s="27" t="s">
        <v>31</v>
      </c>
      <c r="I260" s="19" t="s">
        <v>57</v>
      </c>
      <c r="J260" s="18" t="s">
        <v>32</v>
      </c>
      <c r="K260" s="18" t="s">
        <v>33</v>
      </c>
      <c r="L260" s="35">
        <v>200</v>
      </c>
      <c r="M260" s="35">
        <v>1987</v>
      </c>
      <c r="N260" s="35">
        <v>1</v>
      </c>
      <c r="O260" s="20"/>
      <c r="Q260" s="22" t="str">
        <f t="shared" si="6"/>
        <v>4TH Tân Phong B</v>
      </c>
      <c r="R260" s="1">
        <f t="shared" si="7"/>
        <v>4</v>
      </c>
    </row>
    <row r="261" spans="1:18">
      <c r="A261" s="15">
        <f>SUBTOTAL(3,$B$6:B261)</f>
        <v>36</v>
      </c>
      <c r="B261" s="38">
        <v>25397130</v>
      </c>
      <c r="C261" s="35" t="s">
        <v>327</v>
      </c>
      <c r="D261" s="35">
        <v>30</v>
      </c>
      <c r="E261" s="35">
        <v>1</v>
      </c>
      <c r="F261" s="35">
        <v>2007</v>
      </c>
      <c r="G261" s="35">
        <v>4</v>
      </c>
      <c r="H261" s="35" t="s">
        <v>48</v>
      </c>
      <c r="I261" s="19" t="s">
        <v>57</v>
      </c>
      <c r="J261" s="18" t="s">
        <v>32</v>
      </c>
      <c r="K261" s="18" t="s">
        <v>33</v>
      </c>
      <c r="L261" s="35">
        <v>200</v>
      </c>
      <c r="M261" s="35">
        <v>1595</v>
      </c>
      <c r="N261" s="35">
        <v>1</v>
      </c>
      <c r="O261" s="20"/>
      <c r="Q261" s="22" t="str">
        <f t="shared" si="6"/>
        <v>4TH Tân Phong B</v>
      </c>
      <c r="R261" s="1">
        <f t="shared" si="7"/>
        <v>4</v>
      </c>
    </row>
    <row r="262" spans="1:18">
      <c r="A262" s="15">
        <f>SUBTOTAL(3,$B$6:B262)</f>
        <v>37</v>
      </c>
      <c r="B262" s="33">
        <v>49360251</v>
      </c>
      <c r="C262" s="34" t="s">
        <v>351</v>
      </c>
      <c r="D262" s="19">
        <v>6</v>
      </c>
      <c r="E262" s="19">
        <v>1</v>
      </c>
      <c r="F262" s="19">
        <v>2007</v>
      </c>
      <c r="G262" s="19">
        <v>4</v>
      </c>
      <c r="H262" s="19" t="s">
        <v>109</v>
      </c>
      <c r="I262" s="19" t="s">
        <v>82</v>
      </c>
      <c r="J262" s="32" t="s">
        <v>32</v>
      </c>
      <c r="K262" s="32" t="s">
        <v>33</v>
      </c>
      <c r="L262" s="19">
        <v>210</v>
      </c>
      <c r="M262" s="32" t="s">
        <v>352</v>
      </c>
      <c r="N262" s="32">
        <v>1</v>
      </c>
      <c r="O262" s="24"/>
      <c r="Q262" s="22" t="str">
        <f t="shared" si="6"/>
        <v>4TH Thạnh Bắc A</v>
      </c>
      <c r="R262" s="1">
        <f t="shared" si="7"/>
        <v>4</v>
      </c>
    </row>
    <row r="263" spans="1:18" hidden="1">
      <c r="A263" s="15">
        <f>SUBTOTAL(3,$B$6:B263)</f>
        <v>37</v>
      </c>
      <c r="B263" s="20"/>
      <c r="C263" s="36"/>
      <c r="D263" s="35"/>
      <c r="E263" s="35"/>
      <c r="F263" s="35"/>
      <c r="G263" s="35"/>
      <c r="H263" s="35"/>
      <c r="I263" s="19"/>
      <c r="J263" s="18"/>
      <c r="K263" s="18"/>
      <c r="L263" s="35"/>
      <c r="M263" s="35"/>
      <c r="N263" s="35"/>
      <c r="O263" s="20"/>
      <c r="Q263" s="22" t="str">
        <f t="shared" ref="Q263:Q296" si="8">G263&amp;I263</f>
        <v/>
      </c>
      <c r="R263" s="1" t="e">
        <f t="shared" ref="R263:R296" si="9">LEFT(Q263,1)*1</f>
        <v>#VALUE!</v>
      </c>
    </row>
    <row r="264" spans="1:18" hidden="1">
      <c r="A264" s="15">
        <f>SUBTOTAL(3,$B$6:B264)</f>
        <v>37</v>
      </c>
      <c r="B264" s="20"/>
      <c r="C264" s="36"/>
      <c r="D264" s="35"/>
      <c r="E264" s="35"/>
      <c r="F264" s="35"/>
      <c r="G264" s="35"/>
      <c r="H264" s="35"/>
      <c r="I264" s="19"/>
      <c r="J264" s="18"/>
      <c r="K264" s="18"/>
      <c r="L264" s="35"/>
      <c r="M264" s="35"/>
      <c r="N264" s="35"/>
      <c r="O264" s="20"/>
      <c r="Q264" s="22" t="str">
        <f t="shared" si="8"/>
        <v/>
      </c>
      <c r="R264" s="1" t="e">
        <f t="shared" si="9"/>
        <v>#VALUE!</v>
      </c>
    </row>
    <row r="265" spans="1:18" hidden="1">
      <c r="A265" s="15">
        <f>SUBTOTAL(3,$B$6:B265)</f>
        <v>37</v>
      </c>
      <c r="B265" s="20"/>
      <c r="C265" s="20"/>
      <c r="D265" s="35"/>
      <c r="E265" s="35"/>
      <c r="F265" s="20"/>
      <c r="G265" s="35"/>
      <c r="H265" s="35"/>
      <c r="I265" s="19"/>
      <c r="J265" s="18"/>
      <c r="K265" s="18"/>
      <c r="L265" s="35"/>
      <c r="M265" s="35"/>
      <c r="N265" s="35"/>
      <c r="O265" s="20"/>
      <c r="Q265" s="22" t="str">
        <f t="shared" si="8"/>
        <v/>
      </c>
      <c r="R265" s="1" t="e">
        <f t="shared" si="9"/>
        <v>#VALUE!</v>
      </c>
    </row>
    <row r="266" spans="1:18" hidden="1">
      <c r="A266" s="15">
        <f>SUBTOTAL(3,$B$6:B266)</f>
        <v>37</v>
      </c>
      <c r="B266" s="37"/>
      <c r="C266" s="17"/>
      <c r="D266" s="17"/>
      <c r="E266" s="17"/>
      <c r="F266" s="17"/>
      <c r="G266" s="35"/>
      <c r="H266" s="18"/>
      <c r="I266" s="19"/>
      <c r="J266" s="17"/>
      <c r="K266" s="17"/>
      <c r="L266" s="17"/>
      <c r="M266" s="17"/>
      <c r="N266" s="17"/>
      <c r="O266" s="17"/>
      <c r="Q266" s="22" t="str">
        <f t="shared" si="8"/>
        <v/>
      </c>
      <c r="R266" s="1" t="e">
        <f t="shared" si="9"/>
        <v>#VALUE!</v>
      </c>
    </row>
    <row r="267" spans="1:18" hidden="1">
      <c r="A267" s="15">
        <f>SUBTOTAL(3,$B$6:B267)</f>
        <v>37</v>
      </c>
      <c r="B267" s="37"/>
      <c r="C267" s="17"/>
      <c r="D267" s="17"/>
      <c r="E267" s="17"/>
      <c r="F267" s="17"/>
      <c r="G267" s="35"/>
      <c r="H267" s="18"/>
      <c r="I267" s="19"/>
      <c r="J267" s="17"/>
      <c r="K267" s="17"/>
      <c r="L267" s="17"/>
      <c r="M267" s="17"/>
      <c r="N267" s="17"/>
      <c r="O267" s="17"/>
      <c r="Q267" s="22" t="str">
        <f t="shared" si="8"/>
        <v/>
      </c>
      <c r="R267" s="1" t="e">
        <f t="shared" si="9"/>
        <v>#VALUE!</v>
      </c>
    </row>
    <row r="268" spans="1:18" hidden="1">
      <c r="A268" s="15">
        <f>SUBTOTAL(3,$B$6:B268)</f>
        <v>37</v>
      </c>
      <c r="B268" s="20"/>
      <c r="C268" s="36"/>
      <c r="D268" s="18"/>
      <c r="E268" s="18"/>
      <c r="F268" s="18"/>
      <c r="G268" s="35"/>
      <c r="H268" s="18"/>
      <c r="I268" s="19"/>
      <c r="J268" s="18"/>
      <c r="K268" s="18"/>
      <c r="L268" s="18"/>
      <c r="M268" s="18"/>
      <c r="N268" s="18"/>
      <c r="O268" s="35"/>
      <c r="Q268" s="22" t="str">
        <f t="shared" si="8"/>
        <v/>
      </c>
      <c r="R268" s="1" t="e">
        <f t="shared" si="9"/>
        <v>#VALUE!</v>
      </c>
    </row>
    <row r="269" spans="1:18" hidden="1">
      <c r="A269" s="15">
        <f>SUBTOTAL(3,$B$6:B269)</f>
        <v>37</v>
      </c>
      <c r="B269" s="20"/>
      <c r="C269" s="36"/>
      <c r="D269" s="18"/>
      <c r="E269" s="18"/>
      <c r="F269" s="18"/>
      <c r="G269" s="35"/>
      <c r="H269" s="18"/>
      <c r="I269" s="19"/>
      <c r="J269" s="18"/>
      <c r="K269" s="18"/>
      <c r="L269" s="18"/>
      <c r="M269" s="18"/>
      <c r="N269" s="18"/>
      <c r="O269" s="35"/>
      <c r="Q269" s="22" t="str">
        <f t="shared" si="8"/>
        <v/>
      </c>
      <c r="R269" s="1" t="e">
        <f t="shared" si="9"/>
        <v>#VALUE!</v>
      </c>
    </row>
    <row r="270" spans="1:18" hidden="1">
      <c r="A270" s="15">
        <f>SUBTOTAL(3,$B$6:B270)</f>
        <v>37</v>
      </c>
      <c r="B270" s="20"/>
      <c r="C270" s="20"/>
      <c r="D270" s="20"/>
      <c r="E270" s="20"/>
      <c r="F270" s="18"/>
      <c r="G270" s="35"/>
      <c r="H270" s="35"/>
      <c r="I270" s="19"/>
      <c r="J270" s="18"/>
      <c r="K270" s="18"/>
      <c r="L270" s="35"/>
      <c r="M270" s="20"/>
      <c r="N270" s="35"/>
      <c r="O270" s="20"/>
      <c r="Q270" s="22" t="str">
        <f t="shared" si="8"/>
        <v/>
      </c>
      <c r="R270" s="1" t="e">
        <f t="shared" si="9"/>
        <v>#VALUE!</v>
      </c>
    </row>
    <row r="271" spans="1:18" hidden="1">
      <c r="A271" s="15">
        <f>SUBTOTAL(3,$B$6:B271)</f>
        <v>37</v>
      </c>
      <c r="B271" s="20"/>
      <c r="C271" s="20"/>
      <c r="D271" s="20"/>
      <c r="E271" s="20"/>
      <c r="F271" s="18"/>
      <c r="G271" s="35"/>
      <c r="H271" s="35"/>
      <c r="I271" s="19"/>
      <c r="J271" s="18"/>
      <c r="K271" s="18"/>
      <c r="L271" s="35"/>
      <c r="M271" s="20"/>
      <c r="N271" s="35"/>
      <c r="O271" s="20"/>
      <c r="Q271" s="22" t="str">
        <f t="shared" si="8"/>
        <v/>
      </c>
      <c r="R271" s="1" t="e">
        <f t="shared" si="9"/>
        <v>#VALUE!</v>
      </c>
    </row>
    <row r="272" spans="1:18" hidden="1">
      <c r="A272" s="15">
        <f>SUBTOTAL(3,$B$6:B272)</f>
        <v>37</v>
      </c>
      <c r="B272" s="20"/>
      <c r="C272" s="20"/>
      <c r="D272" s="20"/>
      <c r="E272" s="20"/>
      <c r="F272" s="18"/>
      <c r="G272" s="35"/>
      <c r="H272" s="35"/>
      <c r="I272" s="19"/>
      <c r="J272" s="18"/>
      <c r="K272" s="18"/>
      <c r="L272" s="35"/>
      <c r="M272" s="20"/>
      <c r="N272" s="35"/>
      <c r="O272" s="20"/>
      <c r="Q272" s="22" t="str">
        <f t="shared" si="8"/>
        <v/>
      </c>
      <c r="R272" s="1" t="e">
        <f t="shared" si="9"/>
        <v>#VALUE!</v>
      </c>
    </row>
    <row r="273" spans="1:18" hidden="1">
      <c r="A273" s="15">
        <f>SUBTOTAL(3,$B$6:B273)</f>
        <v>37</v>
      </c>
      <c r="B273" s="20"/>
      <c r="C273" s="20"/>
      <c r="D273" s="20"/>
      <c r="E273" s="20"/>
      <c r="F273" s="18"/>
      <c r="G273" s="35"/>
      <c r="H273" s="35"/>
      <c r="I273" s="19"/>
      <c r="J273" s="18"/>
      <c r="K273" s="18"/>
      <c r="L273" s="35"/>
      <c r="M273" s="20"/>
      <c r="N273" s="35"/>
      <c r="O273" s="20"/>
      <c r="Q273" s="22" t="str">
        <f t="shared" si="8"/>
        <v/>
      </c>
      <c r="R273" s="1" t="e">
        <f t="shared" si="9"/>
        <v>#VALUE!</v>
      </c>
    </row>
    <row r="274" spans="1:18" hidden="1">
      <c r="A274" s="15">
        <f>SUBTOTAL(3,$B$6:B274)</f>
        <v>37</v>
      </c>
      <c r="B274" s="24"/>
      <c r="C274" s="28"/>
      <c r="D274" s="29"/>
      <c r="E274" s="29"/>
      <c r="F274" s="29"/>
      <c r="G274" s="35"/>
      <c r="H274" s="35"/>
      <c r="I274" s="19"/>
      <c r="J274" s="18"/>
      <c r="K274" s="18"/>
      <c r="L274" s="29"/>
      <c r="M274" s="29"/>
      <c r="N274" s="20"/>
      <c r="O274" s="20"/>
      <c r="Q274" s="22" t="str">
        <f t="shared" si="8"/>
        <v/>
      </c>
      <c r="R274" s="1" t="e">
        <f t="shared" si="9"/>
        <v>#VALUE!</v>
      </c>
    </row>
    <row r="275" spans="1:18" hidden="1">
      <c r="A275" s="15">
        <f>SUBTOTAL(3,$B$6:B275)</f>
        <v>37</v>
      </c>
      <c r="B275" s="24"/>
      <c r="C275" s="28"/>
      <c r="D275" s="29"/>
      <c r="E275" s="29"/>
      <c r="F275" s="29"/>
      <c r="G275" s="35"/>
      <c r="H275" s="29"/>
      <c r="I275" s="19"/>
      <c r="J275" s="18"/>
      <c r="K275" s="18"/>
      <c r="L275" s="29"/>
      <c r="M275" s="29"/>
      <c r="N275" s="20"/>
      <c r="O275" s="20"/>
      <c r="Q275" s="22" t="str">
        <f t="shared" si="8"/>
        <v/>
      </c>
      <c r="R275" s="1" t="e">
        <f t="shared" si="9"/>
        <v>#VALUE!</v>
      </c>
    </row>
    <row r="276" spans="1:18" hidden="1">
      <c r="A276" s="15">
        <f>SUBTOTAL(3,$B$6:B276)</f>
        <v>37</v>
      </c>
      <c r="B276" s="24"/>
      <c r="C276" s="28"/>
      <c r="D276" s="29"/>
      <c r="E276" s="29"/>
      <c r="F276" s="29"/>
      <c r="G276" s="35"/>
      <c r="H276" s="29"/>
      <c r="I276" s="19"/>
      <c r="J276" s="18"/>
      <c r="K276" s="18"/>
      <c r="L276" s="29"/>
      <c r="M276" s="29"/>
      <c r="N276" s="20"/>
      <c r="O276" s="20"/>
      <c r="Q276" s="22" t="str">
        <f t="shared" si="8"/>
        <v/>
      </c>
      <c r="R276" s="1" t="e">
        <f t="shared" si="9"/>
        <v>#VALUE!</v>
      </c>
    </row>
    <row r="277" spans="1:18" hidden="1">
      <c r="A277" s="15">
        <f>SUBTOTAL(3,$B$6:B277)</f>
        <v>37</v>
      </c>
      <c r="B277" s="38"/>
      <c r="C277" s="20"/>
      <c r="D277" s="35"/>
      <c r="E277" s="35"/>
      <c r="F277" s="35"/>
      <c r="G277" s="35"/>
      <c r="H277" s="35"/>
      <c r="I277" s="19"/>
      <c r="J277" s="18"/>
      <c r="K277" s="18"/>
      <c r="L277" s="35"/>
      <c r="M277" s="35"/>
      <c r="N277" s="35"/>
      <c r="O277" s="20"/>
      <c r="Q277" s="22" t="str">
        <f t="shared" si="8"/>
        <v/>
      </c>
      <c r="R277" s="1" t="e">
        <f t="shared" si="9"/>
        <v>#VALUE!</v>
      </c>
    </row>
    <row r="278" spans="1:18">
      <c r="Q278" s="22" t="str">
        <f t="shared" si="8"/>
        <v/>
      </c>
      <c r="R278" s="1" t="e">
        <f t="shared" si="9"/>
        <v>#VALUE!</v>
      </c>
    </row>
    <row r="279" spans="1:18">
      <c r="Q279" s="22" t="str">
        <f t="shared" si="8"/>
        <v/>
      </c>
      <c r="R279" s="1" t="e">
        <f t="shared" si="9"/>
        <v>#VALUE!</v>
      </c>
    </row>
    <row r="280" spans="1:18">
      <c r="Q280" s="22" t="str">
        <f t="shared" si="8"/>
        <v/>
      </c>
      <c r="R280" s="1" t="e">
        <f t="shared" si="9"/>
        <v>#VALUE!</v>
      </c>
    </row>
    <row r="281" spans="1:18">
      <c r="Q281" s="22" t="str">
        <f t="shared" si="8"/>
        <v/>
      </c>
      <c r="R281" s="1" t="e">
        <f t="shared" si="9"/>
        <v>#VALUE!</v>
      </c>
    </row>
    <row r="282" spans="1:18">
      <c r="Q282" s="22" t="str">
        <f t="shared" si="8"/>
        <v/>
      </c>
      <c r="R282" s="1" t="e">
        <f t="shared" si="9"/>
        <v>#VALUE!</v>
      </c>
    </row>
    <row r="283" spans="1:18">
      <c r="Q283" s="22" t="str">
        <f t="shared" si="8"/>
        <v/>
      </c>
      <c r="R283" s="1" t="e">
        <f t="shared" si="9"/>
        <v>#VALUE!</v>
      </c>
    </row>
    <row r="284" spans="1:18">
      <c r="Q284" s="22" t="str">
        <f t="shared" si="8"/>
        <v/>
      </c>
      <c r="R284" s="1" t="e">
        <f t="shared" si="9"/>
        <v>#VALUE!</v>
      </c>
    </row>
    <row r="285" spans="1:18">
      <c r="Q285" s="22" t="str">
        <f t="shared" si="8"/>
        <v/>
      </c>
      <c r="R285" s="1" t="e">
        <f t="shared" si="9"/>
        <v>#VALUE!</v>
      </c>
    </row>
    <row r="286" spans="1:18">
      <c r="Q286" s="22" t="str">
        <f t="shared" si="8"/>
        <v/>
      </c>
      <c r="R286" s="1" t="e">
        <f t="shared" si="9"/>
        <v>#VALUE!</v>
      </c>
    </row>
    <row r="287" spans="1:18">
      <c r="Q287" s="22" t="str">
        <f t="shared" si="8"/>
        <v/>
      </c>
      <c r="R287" s="1" t="e">
        <f t="shared" si="9"/>
        <v>#VALUE!</v>
      </c>
    </row>
    <row r="288" spans="1:18">
      <c r="Q288" s="22" t="str">
        <f t="shared" si="8"/>
        <v/>
      </c>
      <c r="R288" s="1" t="e">
        <f t="shared" si="9"/>
        <v>#VALUE!</v>
      </c>
    </row>
    <row r="289" spans="17:18">
      <c r="Q289" s="22" t="str">
        <f t="shared" si="8"/>
        <v/>
      </c>
      <c r="R289" s="1" t="e">
        <f t="shared" si="9"/>
        <v>#VALUE!</v>
      </c>
    </row>
    <row r="290" spans="17:18">
      <c r="Q290" s="22" t="str">
        <f t="shared" si="8"/>
        <v/>
      </c>
      <c r="R290" s="1" t="e">
        <f t="shared" si="9"/>
        <v>#VALUE!</v>
      </c>
    </row>
    <row r="291" spans="17:18">
      <c r="Q291" s="22" t="str">
        <f t="shared" si="8"/>
        <v/>
      </c>
      <c r="R291" s="1" t="e">
        <f t="shared" si="9"/>
        <v>#VALUE!</v>
      </c>
    </row>
    <row r="292" spans="17:18">
      <c r="Q292" s="22" t="str">
        <f t="shared" si="8"/>
        <v/>
      </c>
      <c r="R292" s="1" t="e">
        <f t="shared" si="9"/>
        <v>#VALUE!</v>
      </c>
    </row>
    <row r="293" spans="17:18">
      <c r="Q293" s="22" t="str">
        <f t="shared" si="8"/>
        <v/>
      </c>
      <c r="R293" s="1" t="e">
        <f t="shared" si="9"/>
        <v>#VALUE!</v>
      </c>
    </row>
    <row r="294" spans="17:18">
      <c r="Q294" s="22" t="str">
        <f t="shared" si="8"/>
        <v/>
      </c>
      <c r="R294" s="1" t="e">
        <f t="shared" si="9"/>
        <v>#VALUE!</v>
      </c>
    </row>
    <row r="295" spans="17:18">
      <c r="Q295" s="22" t="str">
        <f t="shared" si="8"/>
        <v/>
      </c>
      <c r="R295" s="1" t="e">
        <f t="shared" si="9"/>
        <v>#VALUE!</v>
      </c>
    </row>
    <row r="296" spans="17:18">
      <c r="Q296" s="22" t="str">
        <f t="shared" si="8"/>
        <v/>
      </c>
      <c r="R296" s="1" t="e">
        <f t="shared" si="9"/>
        <v>#VALUE!</v>
      </c>
    </row>
  </sheetData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allowBlank="1" showInputMessage="1" showErrorMessage="1" prompt="nhập từ khối bé đến lớn_x000a_" sqref="E59 E62:E69 E22:E33 E44:E54 E4:E20"/>
    <dataValidation allowBlank="1" showInputMessage="1" showErrorMessage="1" prompt="nhập từ khối bé đến lớn" sqref="E57:E58"/>
    <dataValidation type="list" allowBlank="1" showInputMessage="1" showErrorMessage="1" sqref="I6:I277">
      <formula1>$P$1:$P$31</formula1>
    </dataValidation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S296"/>
  <sheetViews>
    <sheetView view="pageBreakPreview" zoomScale="70" zoomScaleNormal="85" zoomScaleSheetLayoutView="70" workbookViewId="0">
      <selection activeCell="A2" sqref="A2:O2"/>
    </sheetView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12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 hidden="1">
      <c r="A6" s="15">
        <f>SUBTOTAL(3,$B$6:B6)</f>
        <v>0</v>
      </c>
      <c r="B6" s="16"/>
      <c r="C6" s="17"/>
      <c r="D6" s="18"/>
      <c r="E6" s="18"/>
      <c r="F6" s="18"/>
      <c r="G6" s="18"/>
      <c r="H6" s="18"/>
      <c r="I6" s="19"/>
      <c r="J6" s="18"/>
      <c r="K6" s="18"/>
      <c r="L6" s="24"/>
      <c r="M6" s="25"/>
      <c r="N6" s="24"/>
      <c r="O6" s="26"/>
      <c r="P6" s="21" t="s">
        <v>34</v>
      </c>
      <c r="Q6" s="22" t="str">
        <f>G6&amp;I6</f>
        <v/>
      </c>
      <c r="R6" s="1" t="e">
        <f>LEFT(Q6,1)*1</f>
        <v>#VALUE!</v>
      </c>
      <c r="S6" s="5" t="s">
        <v>7</v>
      </c>
    </row>
    <row r="7" spans="1:19" hidden="1">
      <c r="A7" s="15">
        <f>SUBTOTAL(3,$B$6:B7)</f>
        <v>0</v>
      </c>
      <c r="B7" s="16"/>
      <c r="C7" s="17"/>
      <c r="D7" s="18"/>
      <c r="E7" s="18"/>
      <c r="F7" s="18"/>
      <c r="G7" s="18"/>
      <c r="H7" s="18"/>
      <c r="I7" s="19"/>
      <c r="J7" s="18"/>
      <c r="K7" s="18"/>
      <c r="L7" s="24"/>
      <c r="M7" s="25"/>
      <c r="N7" s="24"/>
      <c r="O7" s="26"/>
      <c r="P7" s="21" t="s">
        <v>36</v>
      </c>
      <c r="Q7" s="22" t="str">
        <f t="shared" ref="Q7:Q70" si="0">G7&amp;I7</f>
        <v/>
      </c>
      <c r="R7" s="1" t="e">
        <f t="shared" ref="R7:R70" si="1">LEFT(Q7,1)*1</f>
        <v>#VALUE!</v>
      </c>
      <c r="S7" s="5" t="s">
        <v>7</v>
      </c>
    </row>
    <row r="8" spans="1:19" hidden="1">
      <c r="A8" s="15">
        <f>SUBTOTAL(3,$B$6:B8)</f>
        <v>0</v>
      </c>
      <c r="B8" s="30"/>
      <c r="C8" s="31"/>
      <c r="D8" s="32"/>
      <c r="E8" s="32"/>
      <c r="F8" s="32"/>
      <c r="G8" s="32"/>
      <c r="H8" s="32"/>
      <c r="I8" s="19"/>
      <c r="J8" s="32"/>
      <c r="K8" s="32"/>
      <c r="L8" s="32"/>
      <c r="M8" s="32"/>
      <c r="N8" s="32"/>
      <c r="O8" s="26"/>
      <c r="P8" s="23" t="s">
        <v>38</v>
      </c>
      <c r="Q8" s="22" t="str">
        <f t="shared" si="0"/>
        <v/>
      </c>
      <c r="R8" s="1" t="e">
        <f t="shared" si="1"/>
        <v>#VALUE!</v>
      </c>
      <c r="S8" s="5" t="s">
        <v>7</v>
      </c>
    </row>
    <row r="9" spans="1:19" hidden="1">
      <c r="A9" s="15">
        <f>SUBTOTAL(3,$B$6:B9)</f>
        <v>0</v>
      </c>
      <c r="B9" s="30"/>
      <c r="C9" s="31"/>
      <c r="D9" s="32"/>
      <c r="E9" s="32"/>
      <c r="F9" s="32"/>
      <c r="G9" s="32"/>
      <c r="H9" s="32"/>
      <c r="I9" s="19"/>
      <c r="J9" s="32"/>
      <c r="K9" s="32"/>
      <c r="L9" s="32"/>
      <c r="M9" s="32"/>
      <c r="N9" s="32"/>
      <c r="O9" s="26"/>
      <c r="P9" s="23" t="s">
        <v>40</v>
      </c>
      <c r="Q9" s="22" t="str">
        <f t="shared" si="0"/>
        <v/>
      </c>
      <c r="R9" s="1" t="e">
        <f t="shared" si="1"/>
        <v>#VALUE!</v>
      </c>
      <c r="S9" s="5" t="s">
        <v>7</v>
      </c>
    </row>
    <row r="10" spans="1:19" hidden="1">
      <c r="A10" s="15">
        <f>SUBTOTAL(3,$B$6:B10)</f>
        <v>0</v>
      </c>
      <c r="B10" s="33"/>
      <c r="C10" s="34"/>
      <c r="D10" s="24"/>
      <c r="E10" s="24"/>
      <c r="F10" s="24"/>
      <c r="G10" s="32"/>
      <c r="H10" s="32"/>
      <c r="I10" s="19"/>
      <c r="J10" s="32"/>
      <c r="K10" s="32"/>
      <c r="L10" s="32"/>
      <c r="M10" s="32"/>
      <c r="N10" s="32"/>
      <c r="O10" s="26"/>
      <c r="P10" s="23" t="s">
        <v>42</v>
      </c>
      <c r="Q10" s="22" t="str">
        <f t="shared" si="0"/>
        <v/>
      </c>
      <c r="R10" s="1" t="e">
        <f t="shared" si="1"/>
        <v>#VALUE!</v>
      </c>
      <c r="S10" s="5" t="s">
        <v>7</v>
      </c>
    </row>
    <row r="11" spans="1:19" hidden="1">
      <c r="A11" s="15">
        <f>SUBTOTAL(3,$B$6:B11)</f>
        <v>0</v>
      </c>
      <c r="B11" s="30"/>
      <c r="C11" s="31"/>
      <c r="D11" s="32"/>
      <c r="E11" s="32"/>
      <c r="F11" s="32"/>
      <c r="G11" s="19"/>
      <c r="H11" s="19"/>
      <c r="I11" s="19"/>
      <c r="J11" s="19"/>
      <c r="K11" s="19"/>
      <c r="L11" s="19"/>
      <c r="M11" s="19"/>
      <c r="N11" s="19"/>
      <c r="O11" s="26"/>
      <c r="P11" s="21" t="s">
        <v>44</v>
      </c>
      <c r="Q11" s="22" t="str">
        <f t="shared" si="0"/>
        <v/>
      </c>
      <c r="R11" s="1" t="e">
        <f t="shared" si="1"/>
        <v>#VALUE!</v>
      </c>
      <c r="S11" s="5" t="s">
        <v>7</v>
      </c>
    </row>
    <row r="12" spans="1:19" hidden="1">
      <c r="A12" s="15">
        <f>SUBTOTAL(3,$B$6:B12)</f>
        <v>0</v>
      </c>
      <c r="B12" s="33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6"/>
      <c r="P12" s="23" t="s">
        <v>46</v>
      </c>
      <c r="Q12" s="22" t="str">
        <f t="shared" si="0"/>
        <v/>
      </c>
      <c r="R12" s="1" t="e">
        <f t="shared" si="1"/>
        <v>#VALUE!</v>
      </c>
      <c r="S12" s="5" t="s">
        <v>7</v>
      </c>
    </row>
    <row r="13" spans="1:19" hidden="1">
      <c r="A13" s="15">
        <f>SUBTOTAL(3,$B$6:B13)</f>
        <v>0</v>
      </c>
      <c r="B13" s="33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6"/>
      <c r="P13" s="23" t="s">
        <v>49</v>
      </c>
      <c r="Q13" s="22" t="str">
        <f t="shared" si="0"/>
        <v/>
      </c>
      <c r="R13" s="1" t="e">
        <f t="shared" si="1"/>
        <v>#VALUE!</v>
      </c>
    </row>
    <row r="14" spans="1:19" hidden="1">
      <c r="A14" s="15">
        <f>SUBTOTAL(3,$B$6:B14)</f>
        <v>0</v>
      </c>
      <c r="B14" s="33"/>
      <c r="C14" s="3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6"/>
      <c r="P14" s="23" t="s">
        <v>51</v>
      </c>
      <c r="Q14" s="22" t="str">
        <f t="shared" si="0"/>
        <v/>
      </c>
      <c r="R14" s="1" t="e">
        <f t="shared" si="1"/>
        <v>#VALUE!</v>
      </c>
    </row>
    <row r="15" spans="1:19" hidden="1">
      <c r="A15" s="15">
        <f>SUBTOTAL(3,$B$6:B15)</f>
        <v>0</v>
      </c>
      <c r="B15" s="33"/>
      <c r="C15" s="3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6"/>
      <c r="P15" s="21" t="s">
        <v>53</v>
      </c>
      <c r="Q15" s="22" t="str">
        <f t="shared" si="0"/>
        <v/>
      </c>
      <c r="R15" s="1" t="e">
        <f t="shared" si="1"/>
        <v>#VALUE!</v>
      </c>
    </row>
    <row r="16" spans="1:19" hidden="1">
      <c r="A16" s="15">
        <f>SUBTOTAL(3,$B$6:B16)</f>
        <v>0</v>
      </c>
      <c r="B16" s="33"/>
      <c r="C16" s="3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6"/>
      <c r="P16" s="23" t="s">
        <v>55</v>
      </c>
      <c r="Q16" s="22" t="str">
        <f t="shared" si="0"/>
        <v/>
      </c>
      <c r="R16" s="1" t="e">
        <f t="shared" si="1"/>
        <v>#VALUE!</v>
      </c>
    </row>
    <row r="17" spans="1:18" hidden="1">
      <c r="A17" s="15">
        <f>SUBTOTAL(3,$B$6:B17)</f>
        <v>0</v>
      </c>
      <c r="B17" s="16"/>
      <c r="C17" s="17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20"/>
      <c r="P17" s="23" t="s">
        <v>57</v>
      </c>
      <c r="Q17" s="22" t="str">
        <f t="shared" si="0"/>
        <v/>
      </c>
      <c r="R17" s="1" t="e">
        <f t="shared" si="1"/>
        <v>#VALUE!</v>
      </c>
    </row>
    <row r="18" spans="1:18" hidden="1">
      <c r="A18" s="15">
        <f>SUBTOTAL(3,$B$6:B18)</f>
        <v>0</v>
      </c>
      <c r="B18" s="16"/>
      <c r="C18" s="17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20"/>
      <c r="P18" s="21" t="s">
        <v>59</v>
      </c>
      <c r="Q18" s="22" t="str">
        <f t="shared" si="0"/>
        <v/>
      </c>
      <c r="R18" s="1" t="e">
        <f t="shared" si="1"/>
        <v>#VALUE!</v>
      </c>
    </row>
    <row r="19" spans="1:18" hidden="1">
      <c r="A19" s="15">
        <f>SUBTOTAL(3,$B$6:B19)</f>
        <v>0</v>
      </c>
      <c r="B19" s="16"/>
      <c r="C19" s="37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20"/>
      <c r="P19" s="21" t="s">
        <v>7</v>
      </c>
      <c r="Q19" s="22" t="str">
        <f t="shared" si="0"/>
        <v/>
      </c>
      <c r="R19" s="1" t="e">
        <f t="shared" si="1"/>
        <v>#VALUE!</v>
      </c>
    </row>
    <row r="20" spans="1:18" hidden="1">
      <c r="A20" s="15">
        <f>SUBTOTAL(3,$B$6:B20)</f>
        <v>0</v>
      </c>
      <c r="B20" s="16"/>
      <c r="C20" s="37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20"/>
      <c r="P20" s="23" t="s">
        <v>62</v>
      </c>
      <c r="Q20" s="22" t="str">
        <f t="shared" si="0"/>
        <v/>
      </c>
      <c r="R20" s="1" t="e">
        <f t="shared" si="1"/>
        <v>#VALUE!</v>
      </c>
    </row>
    <row r="21" spans="1:18" hidden="1">
      <c r="A21" s="15">
        <f>SUBTOTAL(3,$B$6:B21)</f>
        <v>0</v>
      </c>
      <c r="B21" s="16"/>
      <c r="C21" s="16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20"/>
      <c r="P21" s="21" t="s">
        <v>64</v>
      </c>
      <c r="Q21" s="22" t="str">
        <f t="shared" si="0"/>
        <v/>
      </c>
      <c r="R21" s="1" t="e">
        <f t="shared" si="1"/>
        <v>#VALUE!</v>
      </c>
    </row>
    <row r="22" spans="1:18" hidden="1">
      <c r="A22" s="15">
        <f>SUBTOTAL(3,$B$6:B22)</f>
        <v>0</v>
      </c>
      <c r="B22" s="16"/>
      <c r="C22" s="16"/>
      <c r="D22" s="27"/>
      <c r="E22" s="27"/>
      <c r="F22" s="16"/>
      <c r="G22" s="27"/>
      <c r="H22" s="27"/>
      <c r="I22" s="19"/>
      <c r="J22" s="18"/>
      <c r="K22" s="18"/>
      <c r="L22" s="35"/>
      <c r="M22" s="35"/>
      <c r="N22" s="18"/>
      <c r="O22" s="20"/>
      <c r="P22" s="21" t="s">
        <v>66</v>
      </c>
      <c r="Q22" s="22" t="str">
        <f t="shared" si="0"/>
        <v/>
      </c>
      <c r="R22" s="1" t="e">
        <f t="shared" si="1"/>
        <v>#VALUE!</v>
      </c>
    </row>
    <row r="23" spans="1:18" hidden="1">
      <c r="A23" s="15">
        <f>SUBTOTAL(3,$B$6:B23)</f>
        <v>0</v>
      </c>
      <c r="B23" s="24"/>
      <c r="C23" s="24"/>
      <c r="D23" s="29"/>
      <c r="E23" s="29"/>
      <c r="F23" s="29"/>
      <c r="G23" s="29"/>
      <c r="H23" s="27"/>
      <c r="I23" s="19"/>
      <c r="J23" s="18"/>
      <c r="K23" s="18"/>
      <c r="L23" s="35"/>
      <c r="M23" s="35"/>
      <c r="N23" s="18"/>
      <c r="O23" s="20"/>
      <c r="P23" s="23" t="s">
        <v>68</v>
      </c>
      <c r="Q23" s="22" t="str">
        <f t="shared" si="0"/>
        <v/>
      </c>
      <c r="R23" s="1" t="e">
        <f t="shared" si="1"/>
        <v>#VALUE!</v>
      </c>
    </row>
    <row r="24" spans="1:18" hidden="1">
      <c r="A24" s="15">
        <f>SUBTOTAL(3,$B$6:B24)</f>
        <v>0</v>
      </c>
      <c r="B24" s="24"/>
      <c r="C24" s="24"/>
      <c r="D24" s="29"/>
      <c r="E24" s="29"/>
      <c r="F24" s="24"/>
      <c r="G24" s="29"/>
      <c r="H24" s="27"/>
      <c r="I24" s="19"/>
      <c r="J24" s="18"/>
      <c r="K24" s="18"/>
      <c r="L24" s="35"/>
      <c r="M24" s="35"/>
      <c r="N24" s="18"/>
      <c r="O24" s="20"/>
      <c r="P24" s="23" t="s">
        <v>70</v>
      </c>
      <c r="Q24" s="22" t="str">
        <f t="shared" si="0"/>
        <v/>
      </c>
      <c r="R24" s="1" t="e">
        <f t="shared" si="1"/>
        <v>#VALUE!</v>
      </c>
    </row>
    <row r="25" spans="1:18" hidden="1">
      <c r="A25" s="15">
        <f>SUBTOTAL(3,$B$6:B25)</f>
        <v>0</v>
      </c>
      <c r="B25" s="24"/>
      <c r="C25" s="24"/>
      <c r="D25" s="29"/>
      <c r="E25" s="29"/>
      <c r="F25" s="24"/>
      <c r="G25" s="29"/>
      <c r="H25" s="18"/>
      <c r="I25" s="19"/>
      <c r="J25" s="18"/>
      <c r="K25" s="18"/>
      <c r="L25" s="35"/>
      <c r="M25" s="35"/>
      <c r="N25" s="18"/>
      <c r="O25" s="20"/>
      <c r="P25" s="21" t="s">
        <v>72</v>
      </c>
      <c r="Q25" s="22" t="str">
        <f t="shared" si="0"/>
        <v/>
      </c>
      <c r="R25" s="1" t="e">
        <f t="shared" si="1"/>
        <v>#VALUE!</v>
      </c>
    </row>
    <row r="26" spans="1:18" hidden="1">
      <c r="A26" s="15">
        <f>SUBTOTAL(3,$B$6:B26)</f>
        <v>0</v>
      </c>
      <c r="B26" s="24"/>
      <c r="C26" s="24"/>
      <c r="D26" s="29"/>
      <c r="E26" s="29"/>
      <c r="F26" s="24"/>
      <c r="G26" s="29"/>
      <c r="H26" s="29"/>
      <c r="I26" s="19"/>
      <c r="J26" s="18"/>
      <c r="K26" s="18"/>
      <c r="L26" s="35"/>
      <c r="M26" s="35"/>
      <c r="N26" s="18"/>
      <c r="O26" s="20"/>
      <c r="P26" s="21" t="s">
        <v>74</v>
      </c>
      <c r="Q26" s="22" t="str">
        <f t="shared" si="0"/>
        <v/>
      </c>
      <c r="R26" s="1" t="e">
        <f t="shared" si="1"/>
        <v>#VALUE!</v>
      </c>
    </row>
    <row r="27" spans="1:18" hidden="1">
      <c r="A27" s="15">
        <f>SUBTOTAL(3,$B$6:B27)</f>
        <v>0</v>
      </c>
      <c r="B27" s="24"/>
      <c r="C27" s="24"/>
      <c r="D27" s="29"/>
      <c r="E27" s="29"/>
      <c r="F27" s="24"/>
      <c r="G27" s="29"/>
      <c r="H27" s="29"/>
      <c r="I27" s="19"/>
      <c r="J27" s="18"/>
      <c r="K27" s="18"/>
      <c r="L27" s="35"/>
      <c r="M27" s="35"/>
      <c r="N27" s="18"/>
      <c r="O27" s="20"/>
      <c r="P27" s="23" t="s">
        <v>76</v>
      </c>
      <c r="Q27" s="22" t="str">
        <f t="shared" si="0"/>
        <v/>
      </c>
      <c r="R27" s="1" t="e">
        <f t="shared" si="1"/>
        <v>#VALUE!</v>
      </c>
    </row>
    <row r="28" spans="1:18" hidden="1">
      <c r="A28" s="15">
        <f>SUBTOTAL(3,$B$6:B28)</f>
        <v>0</v>
      </c>
      <c r="B28" s="16"/>
      <c r="C28" s="37"/>
      <c r="D28" s="18"/>
      <c r="E28" s="18"/>
      <c r="F28" s="18"/>
      <c r="G28" s="18"/>
      <c r="H28" s="18"/>
      <c r="I28" s="19"/>
      <c r="J28" s="18"/>
      <c r="K28" s="18"/>
      <c r="L28" s="18"/>
      <c r="M28" s="18"/>
      <c r="N28" s="18"/>
      <c r="O28" s="26"/>
      <c r="P28" s="23" t="s">
        <v>78</v>
      </c>
      <c r="Q28" s="22" t="str">
        <f t="shared" si="0"/>
        <v/>
      </c>
      <c r="R28" s="1" t="e">
        <f t="shared" si="1"/>
        <v>#VALUE!</v>
      </c>
    </row>
    <row r="29" spans="1:18" hidden="1">
      <c r="A29" s="15">
        <f>SUBTOTAL(3,$B$6:B29)</f>
        <v>0</v>
      </c>
      <c r="B29" s="39"/>
      <c r="C29" s="17"/>
      <c r="D29" s="17"/>
      <c r="E29" s="17"/>
      <c r="F29" s="17"/>
      <c r="G29" s="18"/>
      <c r="H29" s="18"/>
      <c r="I29" s="19"/>
      <c r="J29" s="17"/>
      <c r="K29" s="17"/>
      <c r="L29" s="17"/>
      <c r="M29" s="17"/>
      <c r="N29" s="17"/>
      <c r="O29" s="17"/>
      <c r="P29" s="23" t="s">
        <v>80</v>
      </c>
      <c r="Q29" s="22" t="str">
        <f t="shared" si="0"/>
        <v/>
      </c>
      <c r="R29" s="1" t="e">
        <f t="shared" si="1"/>
        <v>#VALUE!</v>
      </c>
    </row>
    <row r="30" spans="1:18" hidden="1">
      <c r="A30" s="15">
        <f>SUBTOTAL(3,$B$6:B30)</f>
        <v>0</v>
      </c>
      <c r="B30" s="39"/>
      <c r="C30" s="17"/>
      <c r="D30" s="17"/>
      <c r="E30" s="17"/>
      <c r="F30" s="17"/>
      <c r="G30" s="18"/>
      <c r="H30" s="18"/>
      <c r="I30" s="19"/>
      <c r="J30" s="17"/>
      <c r="K30" s="17"/>
      <c r="L30" s="17"/>
      <c r="M30" s="17"/>
      <c r="N30" s="17"/>
      <c r="O30" s="17"/>
      <c r="P30" s="21" t="s">
        <v>82</v>
      </c>
      <c r="Q30" s="22" t="str">
        <f t="shared" si="0"/>
        <v/>
      </c>
      <c r="R30" s="1" t="e">
        <f t="shared" si="1"/>
        <v>#VALUE!</v>
      </c>
    </row>
    <row r="31" spans="1:18" hidden="1">
      <c r="A31" s="15">
        <f>SUBTOTAL(3,$B$6:B31)</f>
        <v>0</v>
      </c>
      <c r="B31" s="39"/>
      <c r="C31" s="40"/>
      <c r="D31" s="17"/>
      <c r="E31" s="17"/>
      <c r="F31" s="17"/>
      <c r="G31" s="18"/>
      <c r="H31" s="18"/>
      <c r="I31" s="19"/>
      <c r="J31" s="17"/>
      <c r="K31" s="17"/>
      <c r="L31" s="17"/>
      <c r="M31" s="17"/>
      <c r="N31" s="17"/>
      <c r="O31" s="17"/>
      <c r="P31" s="23" t="s">
        <v>84</v>
      </c>
      <c r="Q31" s="22" t="str">
        <f t="shared" si="0"/>
        <v/>
      </c>
      <c r="R31" s="1" t="e">
        <f t="shared" si="1"/>
        <v>#VALUE!</v>
      </c>
    </row>
    <row r="32" spans="1:18" hidden="1">
      <c r="A32" s="15">
        <f>SUBTOTAL(3,$B$6:B32)</f>
        <v>0</v>
      </c>
      <c r="B32" s="39"/>
      <c r="C32" s="40"/>
      <c r="D32" s="40"/>
      <c r="E32" s="40"/>
      <c r="F32" s="40"/>
      <c r="G32" s="41"/>
      <c r="H32" s="41"/>
      <c r="I32" s="19"/>
      <c r="J32" s="17"/>
      <c r="K32" s="17"/>
      <c r="L32" s="17"/>
      <c r="M32" s="17"/>
      <c r="N32" s="17"/>
      <c r="O32" s="17"/>
      <c r="Q32" s="22" t="str">
        <f t="shared" si="0"/>
        <v/>
      </c>
      <c r="R32" s="1" t="e">
        <f t="shared" si="1"/>
        <v>#VALUE!</v>
      </c>
    </row>
    <row r="33" spans="1:18" hidden="1">
      <c r="A33" s="15">
        <f>SUBTOTAL(3,$B$6:B33)</f>
        <v>0</v>
      </c>
      <c r="B33" s="33"/>
      <c r="C33" s="34"/>
      <c r="D33" s="34"/>
      <c r="E33" s="34"/>
      <c r="F33" s="34"/>
      <c r="G33" s="19"/>
      <c r="H33" s="19"/>
      <c r="I33" s="19"/>
      <c r="J33" s="17"/>
      <c r="K33" s="17"/>
      <c r="L33" s="17"/>
      <c r="M33" s="17"/>
      <c r="N33" s="17"/>
      <c r="O33" s="17"/>
      <c r="Q33" s="22" t="str">
        <f t="shared" si="0"/>
        <v/>
      </c>
      <c r="R33" s="1" t="e">
        <f t="shared" si="1"/>
        <v>#VALUE!</v>
      </c>
    </row>
    <row r="34" spans="1:18" hidden="1">
      <c r="A34" s="15">
        <f>SUBTOTAL(3,$B$6:B34)</f>
        <v>0</v>
      </c>
      <c r="B34" s="16"/>
      <c r="C34" s="17"/>
      <c r="D34" s="18"/>
      <c r="E34" s="18"/>
      <c r="F34" s="18"/>
      <c r="G34" s="18"/>
      <c r="H34" s="18"/>
      <c r="I34" s="19"/>
      <c r="J34" s="18"/>
      <c r="K34" s="18"/>
      <c r="L34" s="18"/>
      <c r="M34" s="18"/>
      <c r="N34" s="18"/>
      <c r="O34" s="26"/>
      <c r="Q34" s="22" t="str">
        <f t="shared" si="0"/>
        <v/>
      </c>
      <c r="R34" s="1" t="e">
        <f t="shared" si="1"/>
        <v>#VALUE!</v>
      </c>
    </row>
    <row r="35" spans="1:18" hidden="1">
      <c r="A35" s="15">
        <f>SUBTOTAL(3,$B$6:B35)</f>
        <v>0</v>
      </c>
      <c r="B35" s="16"/>
      <c r="C35" s="17"/>
      <c r="D35" s="18"/>
      <c r="E35" s="18"/>
      <c r="F35" s="18"/>
      <c r="G35" s="18"/>
      <c r="H35" s="18"/>
      <c r="I35" s="19"/>
      <c r="J35" s="17"/>
      <c r="K35" s="17"/>
      <c r="L35" s="18"/>
      <c r="M35" s="18"/>
      <c r="N35" s="18"/>
      <c r="O35" s="20"/>
      <c r="Q35" s="22" t="str">
        <f t="shared" si="0"/>
        <v/>
      </c>
      <c r="R35" s="1" t="e">
        <f t="shared" si="1"/>
        <v>#VALUE!</v>
      </c>
    </row>
    <row r="36" spans="1:18" hidden="1">
      <c r="A36" s="15">
        <f>SUBTOTAL(3,$B$6:B36)</f>
        <v>0</v>
      </c>
      <c r="B36" s="16"/>
      <c r="C36" s="16"/>
      <c r="D36" s="18"/>
      <c r="E36" s="18"/>
      <c r="F36" s="18"/>
      <c r="G36" s="18"/>
      <c r="H36" s="18"/>
      <c r="I36" s="19"/>
      <c r="J36" s="17"/>
      <c r="K36" s="17"/>
      <c r="L36" s="18"/>
      <c r="M36" s="18"/>
      <c r="N36" s="18"/>
      <c r="O36" s="20"/>
      <c r="Q36" s="22" t="str">
        <f t="shared" si="0"/>
        <v/>
      </c>
      <c r="R36" s="1" t="e">
        <f t="shared" si="1"/>
        <v>#VALUE!</v>
      </c>
    </row>
    <row r="37" spans="1:18" hidden="1">
      <c r="A37" s="15">
        <f>SUBTOTAL(3,$B$6:B37)</f>
        <v>0</v>
      </c>
      <c r="B37" s="16"/>
      <c r="C37" s="16"/>
      <c r="D37" s="27"/>
      <c r="E37" s="27"/>
      <c r="F37" s="16"/>
      <c r="G37" s="18"/>
      <c r="H37" s="18"/>
      <c r="I37" s="19"/>
      <c r="J37" s="17"/>
      <c r="K37" s="17"/>
      <c r="L37" s="18"/>
      <c r="M37" s="18"/>
      <c r="N37" s="18"/>
      <c r="O37" s="20"/>
      <c r="Q37" s="22" t="str">
        <f t="shared" si="0"/>
        <v/>
      </c>
      <c r="R37" s="1" t="e">
        <f t="shared" si="1"/>
        <v>#VALUE!</v>
      </c>
    </row>
    <row r="38" spans="1:18" hidden="1">
      <c r="A38" s="15">
        <f>SUBTOTAL(3,$B$6:B38)</f>
        <v>0</v>
      </c>
      <c r="B38" s="16"/>
      <c r="C38" s="17"/>
      <c r="D38" s="18"/>
      <c r="E38" s="18"/>
      <c r="F38" s="18"/>
      <c r="G38" s="18"/>
      <c r="H38" s="18"/>
      <c r="I38" s="19"/>
      <c r="J38" s="17"/>
      <c r="K38" s="17"/>
      <c r="L38" s="18"/>
      <c r="M38" s="18"/>
      <c r="N38" s="18"/>
      <c r="O38" s="20"/>
      <c r="Q38" s="22" t="str">
        <f t="shared" si="0"/>
        <v/>
      </c>
      <c r="R38" s="1" t="e">
        <f t="shared" si="1"/>
        <v>#VALUE!</v>
      </c>
    </row>
    <row r="39" spans="1:18" hidden="1">
      <c r="A39" s="15">
        <f>SUBTOTAL(3,$B$6:B39)</f>
        <v>0</v>
      </c>
      <c r="B39" s="24"/>
      <c r="C39" s="28"/>
      <c r="D39" s="29"/>
      <c r="E39" s="29"/>
      <c r="F39" s="29"/>
      <c r="G39" s="18"/>
      <c r="H39" s="29"/>
      <c r="I39" s="19"/>
      <c r="J39" s="17"/>
      <c r="K39" s="17"/>
      <c r="L39" s="35"/>
      <c r="M39" s="35"/>
      <c r="N39" s="18"/>
      <c r="O39" s="20"/>
      <c r="Q39" s="22" t="str">
        <f t="shared" si="0"/>
        <v/>
      </c>
      <c r="R39" s="1" t="e">
        <f t="shared" si="1"/>
        <v>#VALUE!</v>
      </c>
    </row>
    <row r="40" spans="1:18" hidden="1">
      <c r="A40" s="15">
        <f>SUBTOTAL(3,$B$6:B40)</f>
        <v>0</v>
      </c>
      <c r="B40" s="16"/>
      <c r="C40" s="17"/>
      <c r="D40" s="37"/>
      <c r="E40" s="37"/>
      <c r="F40" s="18"/>
      <c r="G40" s="18"/>
      <c r="H40" s="29"/>
      <c r="I40" s="19"/>
      <c r="J40" s="18"/>
      <c r="K40" s="18"/>
      <c r="L40" s="18"/>
      <c r="M40" s="37"/>
      <c r="N40" s="18"/>
      <c r="O40" s="24"/>
      <c r="Q40" s="22" t="str">
        <f t="shared" si="0"/>
        <v/>
      </c>
      <c r="R40" s="1" t="e">
        <f t="shared" si="1"/>
        <v>#VALUE!</v>
      </c>
    </row>
    <row r="41" spans="1:18" hidden="1">
      <c r="A41" s="15">
        <f>SUBTOTAL(3,$B$6:B41)</f>
        <v>0</v>
      </c>
      <c r="B41" s="16"/>
      <c r="C41" s="17"/>
      <c r="D41" s="37"/>
      <c r="E41" s="37"/>
      <c r="F41" s="18"/>
      <c r="G41" s="18"/>
      <c r="H41" s="29"/>
      <c r="I41" s="19"/>
      <c r="J41" s="18"/>
      <c r="K41" s="18"/>
      <c r="L41" s="18"/>
      <c r="M41" s="37"/>
      <c r="N41" s="18"/>
      <c r="O41" s="24"/>
      <c r="Q41" s="22" t="str">
        <f t="shared" si="0"/>
        <v/>
      </c>
      <c r="R41" s="1" t="e">
        <f t="shared" si="1"/>
        <v>#VALUE!</v>
      </c>
    </row>
    <row r="42" spans="1:18" hidden="1">
      <c r="A42" s="15">
        <f>SUBTOTAL(3,$B$6:B42)</f>
        <v>0</v>
      </c>
      <c r="B42" s="16"/>
      <c r="C42" s="16"/>
      <c r="D42" s="37"/>
      <c r="E42" s="37"/>
      <c r="F42" s="18"/>
      <c r="G42" s="18"/>
      <c r="H42" s="29"/>
      <c r="I42" s="19"/>
      <c r="J42" s="18"/>
      <c r="K42" s="18"/>
      <c r="L42" s="18"/>
      <c r="M42" s="37"/>
      <c r="N42" s="18"/>
      <c r="O42" s="24"/>
      <c r="Q42" s="22" t="str">
        <f t="shared" si="0"/>
        <v/>
      </c>
      <c r="R42" s="1" t="e">
        <f t="shared" si="1"/>
        <v>#VALUE!</v>
      </c>
    </row>
    <row r="43" spans="1:18" hidden="1">
      <c r="A43" s="15">
        <f>SUBTOTAL(3,$B$6:B43)</f>
        <v>0</v>
      </c>
      <c r="B43" s="44"/>
      <c r="C43" s="17"/>
      <c r="D43" s="18"/>
      <c r="E43" s="18"/>
      <c r="F43" s="18"/>
      <c r="G43" s="18"/>
      <c r="H43" s="18"/>
      <c r="I43" s="19"/>
      <c r="J43" s="18"/>
      <c r="K43" s="18"/>
      <c r="L43" s="18"/>
      <c r="M43" s="25"/>
      <c r="N43" s="24"/>
      <c r="O43" s="24"/>
      <c r="Q43" s="22" t="str">
        <f t="shared" si="0"/>
        <v/>
      </c>
      <c r="R43" s="1" t="e">
        <f t="shared" si="1"/>
        <v>#VALUE!</v>
      </c>
    </row>
    <row r="44" spans="1:18" hidden="1">
      <c r="A44" s="15">
        <f>SUBTOTAL(3,$B$6:B44)</f>
        <v>0</v>
      </c>
      <c r="B44" s="16"/>
      <c r="C44" s="17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18"/>
      <c r="O44" s="35"/>
      <c r="Q44" s="22" t="str">
        <f t="shared" si="0"/>
        <v/>
      </c>
      <c r="R44" s="1" t="e">
        <f t="shared" si="1"/>
        <v>#VALUE!</v>
      </c>
    </row>
    <row r="45" spans="1:18" hidden="1">
      <c r="A45" s="15">
        <f>SUBTOTAL(3,$B$6:B45)</f>
        <v>0</v>
      </c>
      <c r="B45" s="16"/>
      <c r="C45" s="17"/>
      <c r="D45" s="18"/>
      <c r="E45" s="18"/>
      <c r="F45" s="18"/>
      <c r="G45" s="18"/>
      <c r="H45" s="18"/>
      <c r="I45" s="19"/>
      <c r="J45" s="18"/>
      <c r="K45" s="18"/>
      <c r="L45" s="18"/>
      <c r="M45" s="18"/>
      <c r="N45" s="18"/>
      <c r="O45" s="35"/>
      <c r="Q45" s="22" t="str">
        <f t="shared" si="0"/>
        <v/>
      </c>
      <c r="R45" s="1" t="e">
        <f t="shared" si="1"/>
        <v>#VALUE!</v>
      </c>
    </row>
    <row r="46" spans="1:18" hidden="1">
      <c r="A46" s="15">
        <f>SUBTOTAL(3,$B$6:B46)</f>
        <v>0</v>
      </c>
      <c r="B46" s="16"/>
      <c r="C46" s="17"/>
      <c r="D46" s="18"/>
      <c r="E46" s="18"/>
      <c r="F46" s="18"/>
      <c r="G46" s="18"/>
      <c r="H46" s="18"/>
      <c r="I46" s="19"/>
      <c r="J46" s="18"/>
      <c r="K46" s="18"/>
      <c r="L46" s="18"/>
      <c r="M46" s="18"/>
      <c r="N46" s="18"/>
      <c r="O46" s="24"/>
      <c r="Q46" s="22" t="str">
        <f t="shared" si="0"/>
        <v/>
      </c>
      <c r="R46" s="1" t="e">
        <f t="shared" si="1"/>
        <v>#VALUE!</v>
      </c>
    </row>
    <row r="47" spans="1:18" hidden="1">
      <c r="A47" s="15">
        <f>SUBTOTAL(3,$B$6:B47)</f>
        <v>0</v>
      </c>
      <c r="B47" s="16"/>
      <c r="C47" s="17"/>
      <c r="D47" s="18"/>
      <c r="E47" s="18"/>
      <c r="F47" s="18"/>
      <c r="G47" s="18"/>
      <c r="H47" s="18"/>
      <c r="I47" s="19"/>
      <c r="J47" s="18"/>
      <c r="K47" s="18"/>
      <c r="L47" s="18"/>
      <c r="M47" s="18"/>
      <c r="N47" s="18"/>
      <c r="O47" s="24"/>
      <c r="Q47" s="22" t="str">
        <f t="shared" si="0"/>
        <v/>
      </c>
      <c r="R47" s="1" t="e">
        <f t="shared" si="1"/>
        <v>#VALUE!</v>
      </c>
    </row>
    <row r="48" spans="1:18" hidden="1">
      <c r="A48" s="15">
        <f>SUBTOTAL(3,$B$6:B48)</f>
        <v>0</v>
      </c>
      <c r="B48" s="16"/>
      <c r="C48" s="17"/>
      <c r="D48" s="18"/>
      <c r="E48" s="18"/>
      <c r="F48" s="18"/>
      <c r="G48" s="18"/>
      <c r="H48" s="29"/>
      <c r="I48" s="19"/>
      <c r="J48" s="18"/>
      <c r="K48" s="18"/>
      <c r="L48" s="18"/>
      <c r="M48" s="25"/>
      <c r="N48" s="24"/>
      <c r="O48" s="24"/>
      <c r="Q48" s="22" t="str">
        <f t="shared" si="0"/>
        <v/>
      </c>
      <c r="R48" s="1" t="e">
        <f t="shared" si="1"/>
        <v>#VALUE!</v>
      </c>
    </row>
    <row r="49" spans="1:18" hidden="1">
      <c r="A49" s="15">
        <f>SUBTOTAL(3,$B$6:B49)</f>
        <v>0</v>
      </c>
      <c r="B49" s="16"/>
      <c r="C49" s="17"/>
      <c r="D49" s="17"/>
      <c r="E49" s="17"/>
      <c r="F49" s="17"/>
      <c r="G49" s="18"/>
      <c r="H49" s="18"/>
      <c r="I49" s="19"/>
      <c r="J49" s="17"/>
      <c r="K49" s="17"/>
      <c r="L49" s="17"/>
      <c r="M49" s="17"/>
      <c r="N49" s="17"/>
      <c r="O49" s="24"/>
      <c r="Q49" s="22" t="str">
        <f t="shared" si="0"/>
        <v/>
      </c>
      <c r="R49" s="1" t="e">
        <f t="shared" si="1"/>
        <v>#VALUE!</v>
      </c>
    </row>
    <row r="50" spans="1:18" hidden="1">
      <c r="A50" s="15">
        <f>SUBTOTAL(3,$B$6:B50)</f>
        <v>0</v>
      </c>
      <c r="B50" s="16"/>
      <c r="C50" s="17"/>
      <c r="D50" s="17"/>
      <c r="E50" s="17"/>
      <c r="F50" s="17"/>
      <c r="G50" s="18"/>
      <c r="H50" s="18"/>
      <c r="I50" s="19"/>
      <c r="J50" s="17"/>
      <c r="K50" s="17"/>
      <c r="L50" s="17"/>
      <c r="M50" s="17"/>
      <c r="N50" s="17"/>
      <c r="O50" s="24"/>
      <c r="Q50" s="22" t="str">
        <f t="shared" si="0"/>
        <v/>
      </c>
      <c r="R50" s="1" t="e">
        <f t="shared" si="1"/>
        <v>#VALUE!</v>
      </c>
    </row>
    <row r="51" spans="1:18" hidden="1">
      <c r="A51" s="15">
        <f>SUBTOTAL(3,$B$6:B51)</f>
        <v>0</v>
      </c>
      <c r="B51" s="20"/>
      <c r="C51" s="36"/>
      <c r="D51" s="36"/>
      <c r="E51" s="36"/>
      <c r="F51" s="36"/>
      <c r="G51" s="35"/>
      <c r="H51" s="35"/>
      <c r="I51" s="19"/>
      <c r="J51" s="36"/>
      <c r="K51" s="36"/>
      <c r="L51" s="36"/>
      <c r="M51" s="36"/>
      <c r="N51" s="36"/>
      <c r="O51" s="24"/>
      <c r="Q51" s="22" t="str">
        <f t="shared" si="0"/>
        <v/>
      </c>
      <c r="R51" s="1" t="e">
        <f t="shared" si="1"/>
        <v>#VALUE!</v>
      </c>
    </row>
    <row r="52" spans="1:18" hidden="1">
      <c r="A52" s="15">
        <f>SUBTOTAL(3,$B$6:B52)</f>
        <v>0</v>
      </c>
      <c r="B52" s="16"/>
      <c r="C52" s="17"/>
      <c r="D52" s="18"/>
      <c r="E52" s="18"/>
      <c r="F52" s="18"/>
      <c r="G52" s="18"/>
      <c r="H52" s="29"/>
      <c r="I52" s="19"/>
      <c r="J52" s="18"/>
      <c r="K52" s="18"/>
      <c r="L52" s="18"/>
      <c r="M52" s="18"/>
      <c r="N52" s="18"/>
      <c r="O52" s="20"/>
      <c r="Q52" s="22" t="str">
        <f t="shared" si="0"/>
        <v/>
      </c>
      <c r="R52" s="1" t="e">
        <f t="shared" si="1"/>
        <v>#VALUE!</v>
      </c>
    </row>
    <row r="53" spans="1:18" hidden="1">
      <c r="A53" s="15">
        <f>SUBTOTAL(3,$B$6:B53)</f>
        <v>0</v>
      </c>
      <c r="B53" s="16"/>
      <c r="C53" s="17"/>
      <c r="D53" s="18"/>
      <c r="E53" s="18"/>
      <c r="F53" s="18"/>
      <c r="G53" s="18"/>
      <c r="H53" s="29"/>
      <c r="I53" s="19"/>
      <c r="J53" s="18"/>
      <c r="K53" s="18"/>
      <c r="L53" s="18"/>
      <c r="M53" s="18"/>
      <c r="N53" s="18"/>
      <c r="O53" s="20"/>
      <c r="Q53" s="22" t="str">
        <f t="shared" si="0"/>
        <v/>
      </c>
      <c r="R53" s="1" t="e">
        <f t="shared" si="1"/>
        <v>#VALUE!</v>
      </c>
    </row>
    <row r="54" spans="1:18" hidden="1">
      <c r="A54" s="15">
        <f>SUBTOTAL(3,$B$6:B54)</f>
        <v>0</v>
      </c>
      <c r="B54" s="16"/>
      <c r="C54" s="17"/>
      <c r="D54" s="18"/>
      <c r="E54" s="18"/>
      <c r="F54" s="18"/>
      <c r="G54" s="18"/>
      <c r="H54" s="18"/>
      <c r="I54" s="19"/>
      <c r="J54" s="18"/>
      <c r="K54" s="18"/>
      <c r="L54" s="18"/>
      <c r="M54" s="18"/>
      <c r="N54" s="18"/>
      <c r="O54" s="20"/>
      <c r="Q54" s="22" t="str">
        <f t="shared" si="0"/>
        <v/>
      </c>
      <c r="R54" s="1" t="e">
        <f t="shared" si="1"/>
        <v>#VALUE!</v>
      </c>
    </row>
    <row r="55" spans="1:18" hidden="1">
      <c r="A55" s="15">
        <f>SUBTOTAL(3,$B$6:B55)</f>
        <v>0</v>
      </c>
      <c r="B55" s="16"/>
      <c r="C55" s="16"/>
      <c r="D55" s="27"/>
      <c r="E55" s="27"/>
      <c r="F55" s="18"/>
      <c r="G55" s="18"/>
      <c r="H55" s="18"/>
      <c r="I55" s="19"/>
      <c r="J55" s="18"/>
      <c r="K55" s="18"/>
      <c r="L55" s="18"/>
      <c r="M55" s="35"/>
      <c r="N55" s="18"/>
      <c r="O55" s="20"/>
      <c r="Q55" s="22" t="str">
        <f t="shared" si="0"/>
        <v/>
      </c>
      <c r="R55" s="1" t="e">
        <f t="shared" si="1"/>
        <v>#VALUE!</v>
      </c>
    </row>
    <row r="56" spans="1:18" hidden="1">
      <c r="A56" s="15">
        <f>SUBTOTAL(3,$B$6:B56)</f>
        <v>0</v>
      </c>
      <c r="B56" s="24"/>
      <c r="C56" s="28"/>
      <c r="D56" s="29"/>
      <c r="E56" s="29"/>
      <c r="F56" s="18"/>
      <c r="G56" s="18"/>
      <c r="H56" s="18"/>
      <c r="I56" s="19"/>
      <c r="J56" s="18"/>
      <c r="K56" s="18"/>
      <c r="L56" s="35"/>
      <c r="M56" s="35"/>
      <c r="N56" s="18"/>
      <c r="O56" s="20"/>
      <c r="Q56" s="22" t="str">
        <f t="shared" si="0"/>
        <v/>
      </c>
      <c r="R56" s="1" t="e">
        <f t="shared" si="1"/>
        <v>#VALUE!</v>
      </c>
    </row>
    <row r="57" spans="1:18" hidden="1">
      <c r="A57" s="15">
        <f>SUBTOTAL(3,$B$6:B57)</f>
        <v>0</v>
      </c>
      <c r="B57" s="16"/>
      <c r="C57" s="17"/>
      <c r="D57" s="18"/>
      <c r="E57" s="18"/>
      <c r="F57" s="18"/>
      <c r="G57" s="18"/>
      <c r="H57" s="18"/>
      <c r="I57" s="19"/>
      <c r="J57" s="18"/>
      <c r="K57" s="18"/>
      <c r="L57" s="35"/>
      <c r="M57" s="35"/>
      <c r="N57" s="18"/>
      <c r="O57" s="20"/>
      <c r="Q57" s="22" t="str">
        <f t="shared" si="0"/>
        <v/>
      </c>
      <c r="R57" s="1" t="e">
        <f t="shared" si="1"/>
        <v>#VALUE!</v>
      </c>
    </row>
    <row r="58" spans="1:18" hidden="1">
      <c r="A58" s="15">
        <f>SUBTOTAL(3,$B$6:B58)</f>
        <v>0</v>
      </c>
      <c r="B58" s="24"/>
      <c r="C58" s="24"/>
      <c r="D58" s="29"/>
      <c r="E58" s="29"/>
      <c r="F58" s="18"/>
      <c r="G58" s="18"/>
      <c r="H58" s="18"/>
      <c r="I58" s="19"/>
      <c r="J58" s="18"/>
      <c r="K58" s="18"/>
      <c r="L58" s="35"/>
      <c r="M58" s="35"/>
      <c r="N58" s="18"/>
      <c r="O58" s="20"/>
      <c r="Q58" s="22" t="str">
        <f t="shared" si="0"/>
        <v/>
      </c>
      <c r="R58" s="1" t="e">
        <f t="shared" si="1"/>
        <v>#VALUE!</v>
      </c>
    </row>
    <row r="59" spans="1:18" hidden="1">
      <c r="A59" s="15">
        <f>SUBTOTAL(3,$B$6:B59)</f>
        <v>0</v>
      </c>
      <c r="B59" s="16"/>
      <c r="C59" s="17"/>
      <c r="D59" s="37"/>
      <c r="E59" s="37"/>
      <c r="F59" s="18"/>
      <c r="G59" s="18"/>
      <c r="H59" s="18"/>
      <c r="I59" s="19"/>
      <c r="J59" s="18"/>
      <c r="K59" s="18"/>
      <c r="L59" s="18"/>
      <c r="M59" s="37"/>
      <c r="N59" s="18"/>
      <c r="O59" s="20"/>
      <c r="Q59" s="22" t="str">
        <f t="shared" si="0"/>
        <v/>
      </c>
      <c r="R59" s="1" t="e">
        <f t="shared" si="1"/>
        <v>#VALUE!</v>
      </c>
    </row>
    <row r="60" spans="1:18" hidden="1">
      <c r="A60" s="15">
        <f>SUBTOTAL(3,$B$6:B60)</f>
        <v>0</v>
      </c>
      <c r="B60" s="16"/>
      <c r="C60" s="17"/>
      <c r="D60" s="37"/>
      <c r="E60" s="37"/>
      <c r="F60" s="18"/>
      <c r="G60" s="18"/>
      <c r="H60" s="18"/>
      <c r="I60" s="19"/>
      <c r="J60" s="18"/>
      <c r="K60" s="18"/>
      <c r="L60" s="18"/>
      <c r="M60" s="37"/>
      <c r="N60" s="18"/>
      <c r="O60" s="20"/>
      <c r="Q60" s="22" t="str">
        <f t="shared" si="0"/>
        <v/>
      </c>
      <c r="R60" s="1" t="e">
        <f t="shared" si="1"/>
        <v>#VALUE!</v>
      </c>
    </row>
    <row r="61" spans="1:18" hidden="1">
      <c r="A61" s="15">
        <f>SUBTOTAL(3,$B$6:B61)</f>
        <v>0</v>
      </c>
      <c r="B61" s="16"/>
      <c r="C61" s="16"/>
      <c r="D61" s="37"/>
      <c r="E61" s="37"/>
      <c r="F61" s="18"/>
      <c r="G61" s="18"/>
      <c r="H61" s="18"/>
      <c r="I61" s="19"/>
      <c r="J61" s="18"/>
      <c r="K61" s="18"/>
      <c r="L61" s="18"/>
      <c r="M61" s="37"/>
      <c r="N61" s="18"/>
      <c r="O61" s="20"/>
      <c r="Q61" s="22" t="str">
        <f t="shared" si="0"/>
        <v/>
      </c>
      <c r="R61" s="1" t="e">
        <f t="shared" si="1"/>
        <v>#VALUE!</v>
      </c>
    </row>
    <row r="62" spans="1:18" hidden="1">
      <c r="A62" s="15">
        <f>SUBTOTAL(3,$B$6:B62)</f>
        <v>0</v>
      </c>
      <c r="B62" s="16"/>
      <c r="C62" s="16"/>
      <c r="D62" s="16"/>
      <c r="E62" s="16"/>
      <c r="F62" s="18"/>
      <c r="G62" s="27"/>
      <c r="H62" s="27"/>
      <c r="I62" s="19"/>
      <c r="J62" s="18"/>
      <c r="K62" s="18"/>
      <c r="L62" s="35"/>
      <c r="M62" s="20"/>
      <c r="N62" s="35"/>
      <c r="O62" s="20"/>
      <c r="Q62" s="22" t="str">
        <f t="shared" si="0"/>
        <v/>
      </c>
      <c r="R62" s="1" t="e">
        <f t="shared" si="1"/>
        <v>#VALUE!</v>
      </c>
    </row>
    <row r="63" spans="1:18" hidden="1">
      <c r="A63" s="15">
        <f>SUBTOTAL(3,$B$6:B63)</f>
        <v>0</v>
      </c>
      <c r="B63" s="20"/>
      <c r="C63" s="35"/>
      <c r="D63" s="48"/>
      <c r="E63" s="48"/>
      <c r="F63" s="18"/>
      <c r="G63" s="35"/>
      <c r="H63" s="35"/>
      <c r="I63" s="19"/>
      <c r="J63" s="18"/>
      <c r="K63" s="18"/>
      <c r="L63" s="35"/>
      <c r="M63" s="20"/>
      <c r="N63" s="35"/>
      <c r="O63" s="20"/>
      <c r="Q63" s="22" t="str">
        <f t="shared" si="0"/>
        <v/>
      </c>
      <c r="R63" s="1" t="e">
        <f t="shared" si="1"/>
        <v>#VALUE!</v>
      </c>
    </row>
    <row r="64" spans="1:18" hidden="1">
      <c r="A64" s="15">
        <f>SUBTOTAL(3,$B$6:B64)</f>
        <v>0</v>
      </c>
      <c r="B64" s="20"/>
      <c r="C64" s="20"/>
      <c r="D64" s="20"/>
      <c r="E64" s="20"/>
      <c r="F64" s="18"/>
      <c r="G64" s="35"/>
      <c r="H64" s="35"/>
      <c r="I64" s="19"/>
      <c r="J64" s="18"/>
      <c r="K64" s="18"/>
      <c r="L64" s="35"/>
      <c r="M64" s="20"/>
      <c r="N64" s="35"/>
      <c r="O64" s="20"/>
      <c r="Q64" s="22" t="str">
        <f t="shared" si="0"/>
        <v/>
      </c>
      <c r="R64" s="1" t="e">
        <f t="shared" si="1"/>
        <v>#VALUE!</v>
      </c>
    </row>
    <row r="65" spans="1:18" hidden="1">
      <c r="A65" s="15">
        <f>SUBTOTAL(3,$B$6:B65)</f>
        <v>0</v>
      </c>
      <c r="B65" s="20"/>
      <c r="C65" s="20"/>
      <c r="D65" s="20"/>
      <c r="E65" s="20"/>
      <c r="F65" s="18"/>
      <c r="G65" s="35"/>
      <c r="H65" s="35"/>
      <c r="I65" s="19"/>
      <c r="J65" s="18"/>
      <c r="K65" s="18"/>
      <c r="L65" s="35"/>
      <c r="M65" s="20"/>
      <c r="N65" s="35"/>
      <c r="O65" s="20"/>
      <c r="Q65" s="22" t="str">
        <f t="shared" si="0"/>
        <v/>
      </c>
      <c r="R65" s="1" t="e">
        <f t="shared" si="1"/>
        <v>#VALUE!</v>
      </c>
    </row>
    <row r="66" spans="1:18" hidden="1">
      <c r="A66" s="15">
        <f>SUBTOTAL(3,$B$6:B66)</f>
        <v>0</v>
      </c>
      <c r="B66" s="24"/>
      <c r="C66" s="28"/>
      <c r="D66" s="29"/>
      <c r="E66" s="29"/>
      <c r="F66" s="29"/>
      <c r="G66" s="29"/>
      <c r="H66" s="29"/>
      <c r="I66" s="19"/>
      <c r="J66" s="18"/>
      <c r="K66" s="18"/>
      <c r="L66" s="29"/>
      <c r="M66" s="29"/>
      <c r="N66" s="18"/>
      <c r="O66" s="20"/>
      <c r="Q66" s="22" t="str">
        <f t="shared" si="0"/>
        <v/>
      </c>
      <c r="R66" s="1" t="e">
        <f t="shared" si="1"/>
        <v>#VALUE!</v>
      </c>
    </row>
    <row r="67" spans="1:18" hidden="1">
      <c r="A67" s="15">
        <f>SUBTOTAL(3,$B$6:B67)</f>
        <v>0</v>
      </c>
      <c r="B67" s="24"/>
      <c r="C67" s="28"/>
      <c r="D67" s="29"/>
      <c r="E67" s="29"/>
      <c r="F67" s="29"/>
      <c r="G67" s="29"/>
      <c r="H67" s="29"/>
      <c r="I67" s="19"/>
      <c r="J67" s="18"/>
      <c r="K67" s="18"/>
      <c r="L67" s="29"/>
      <c r="M67" s="29"/>
      <c r="N67" s="20"/>
      <c r="O67" s="20"/>
      <c r="Q67" s="22" t="str">
        <f t="shared" si="0"/>
        <v/>
      </c>
      <c r="R67" s="1" t="e">
        <f t="shared" si="1"/>
        <v>#VALUE!</v>
      </c>
    </row>
    <row r="68" spans="1:18" hidden="1">
      <c r="A68" s="15">
        <f>SUBTOTAL(3,$B$6:B68)</f>
        <v>0</v>
      </c>
      <c r="B68" s="24"/>
      <c r="C68" s="28"/>
      <c r="D68" s="29"/>
      <c r="E68" s="29"/>
      <c r="F68" s="29"/>
      <c r="G68" s="29"/>
      <c r="H68" s="29"/>
      <c r="I68" s="19"/>
      <c r="J68" s="18"/>
      <c r="K68" s="18"/>
      <c r="L68" s="29"/>
      <c r="M68" s="29"/>
      <c r="N68" s="20"/>
      <c r="O68" s="20"/>
      <c r="Q68" s="22" t="str">
        <f t="shared" si="0"/>
        <v/>
      </c>
      <c r="R68" s="1" t="e">
        <f t="shared" si="1"/>
        <v>#VALUE!</v>
      </c>
    </row>
    <row r="69" spans="1:18" hidden="1">
      <c r="A69" s="15">
        <f>SUBTOTAL(3,$B$6:B69)</f>
        <v>0</v>
      </c>
      <c r="B69" s="24"/>
      <c r="C69" s="28"/>
      <c r="D69" s="29"/>
      <c r="E69" s="29"/>
      <c r="F69" s="29"/>
      <c r="G69" s="29"/>
      <c r="H69" s="18"/>
      <c r="I69" s="19"/>
      <c r="J69" s="18"/>
      <c r="K69" s="18"/>
      <c r="L69" s="29"/>
      <c r="M69" s="29"/>
      <c r="N69" s="20"/>
      <c r="O69" s="20"/>
      <c r="Q69" s="22" t="str">
        <f t="shared" si="0"/>
        <v/>
      </c>
      <c r="R69" s="1" t="e">
        <f t="shared" si="1"/>
        <v>#VALUE!</v>
      </c>
    </row>
    <row r="70" spans="1:18" hidden="1">
      <c r="A70" s="15">
        <f>SUBTOTAL(3,$B$6:B70)</f>
        <v>0</v>
      </c>
      <c r="B70" s="24"/>
      <c r="C70" s="28"/>
      <c r="D70" s="29"/>
      <c r="E70" s="29"/>
      <c r="F70" s="29"/>
      <c r="G70" s="29"/>
      <c r="H70" s="18"/>
      <c r="I70" s="19"/>
      <c r="J70" s="18"/>
      <c r="K70" s="18"/>
      <c r="L70" s="29"/>
      <c r="M70" s="29"/>
      <c r="N70" s="20"/>
      <c r="O70" s="20"/>
      <c r="Q70" s="22" t="str">
        <f t="shared" si="0"/>
        <v/>
      </c>
      <c r="R70" s="1" t="e">
        <f t="shared" si="1"/>
        <v>#VALUE!</v>
      </c>
    </row>
    <row r="71" spans="1:18" hidden="1">
      <c r="A71" s="15">
        <f>SUBTOTAL(3,$B$6:B71)</f>
        <v>0</v>
      </c>
      <c r="B71" s="24"/>
      <c r="C71" s="28"/>
      <c r="D71" s="29"/>
      <c r="E71" s="29"/>
      <c r="F71" s="29"/>
      <c r="G71" s="29"/>
      <c r="H71" s="29"/>
      <c r="I71" s="19"/>
      <c r="J71" s="18"/>
      <c r="K71" s="18"/>
      <c r="L71" s="29"/>
      <c r="M71" s="29"/>
      <c r="N71" s="20"/>
      <c r="O71" s="20"/>
      <c r="Q71" s="22" t="str">
        <f t="shared" ref="Q71:Q134" si="2">G71&amp;I71</f>
        <v/>
      </c>
      <c r="R71" s="1" t="e">
        <f t="shared" ref="R71:R134" si="3">LEFT(Q71,1)*1</f>
        <v>#VALUE!</v>
      </c>
    </row>
    <row r="72" spans="1:18" hidden="1">
      <c r="A72" s="15">
        <f>SUBTOTAL(3,$B$6:B72)</f>
        <v>0</v>
      </c>
      <c r="B72" s="24"/>
      <c r="C72" s="28"/>
      <c r="D72" s="29"/>
      <c r="E72" s="29"/>
      <c r="F72" s="29"/>
      <c r="G72" s="29"/>
      <c r="H72" s="18"/>
      <c r="I72" s="19"/>
      <c r="J72" s="18"/>
      <c r="K72" s="18"/>
      <c r="L72" s="29"/>
      <c r="M72" s="29"/>
      <c r="N72" s="20"/>
      <c r="O72" s="20"/>
      <c r="Q72" s="22" t="str">
        <f t="shared" si="2"/>
        <v/>
      </c>
      <c r="R72" s="1" t="e">
        <f t="shared" si="3"/>
        <v>#VALUE!</v>
      </c>
    </row>
    <row r="73" spans="1:18" hidden="1">
      <c r="A73" s="15">
        <f>SUBTOTAL(3,$B$6:B73)</f>
        <v>0</v>
      </c>
      <c r="B73" s="38"/>
      <c r="C73" s="17"/>
      <c r="D73" s="18"/>
      <c r="E73" s="18"/>
      <c r="F73" s="18"/>
      <c r="G73" s="18"/>
      <c r="H73" s="18"/>
      <c r="I73" s="19"/>
      <c r="J73" s="18"/>
      <c r="K73" s="18"/>
      <c r="L73" s="18"/>
      <c r="M73" s="18"/>
      <c r="N73" s="18"/>
      <c r="O73" s="20"/>
      <c r="Q73" s="22" t="str">
        <f t="shared" si="2"/>
        <v/>
      </c>
      <c r="R73" s="1" t="e">
        <f t="shared" si="3"/>
        <v>#VALUE!</v>
      </c>
    </row>
    <row r="74" spans="1:18" hidden="1">
      <c r="A74" s="15">
        <f>SUBTOTAL(3,$B$6:B74)</f>
        <v>0</v>
      </c>
      <c r="B74" s="16"/>
      <c r="C74" s="17"/>
      <c r="D74" s="18"/>
      <c r="E74" s="18"/>
      <c r="F74" s="18"/>
      <c r="G74" s="18"/>
      <c r="H74" s="18"/>
      <c r="I74" s="19"/>
      <c r="J74" s="18"/>
      <c r="K74" s="18"/>
      <c r="L74" s="18"/>
      <c r="M74" s="18"/>
      <c r="N74" s="18"/>
      <c r="O74" s="20"/>
      <c r="Q74" s="22" t="str">
        <f t="shared" si="2"/>
        <v/>
      </c>
      <c r="R74" s="1" t="e">
        <f t="shared" si="3"/>
        <v>#VALUE!</v>
      </c>
    </row>
    <row r="75" spans="1:18" hidden="1">
      <c r="A75" s="15">
        <f>SUBTOTAL(3,$B$6:B75)</f>
        <v>0</v>
      </c>
      <c r="B75" s="16"/>
      <c r="C75" s="17"/>
      <c r="D75" s="18"/>
      <c r="E75" s="18"/>
      <c r="F75" s="18"/>
      <c r="G75" s="18"/>
      <c r="H75" s="18"/>
      <c r="I75" s="19"/>
      <c r="J75" s="18"/>
      <c r="K75" s="18"/>
      <c r="L75" s="18"/>
      <c r="M75" s="18"/>
      <c r="N75" s="18"/>
      <c r="O75" s="20"/>
      <c r="Q75" s="22" t="str">
        <f t="shared" si="2"/>
        <v/>
      </c>
      <c r="R75" s="1" t="e">
        <f t="shared" si="3"/>
        <v>#VALUE!</v>
      </c>
    </row>
    <row r="76" spans="1:18" hidden="1">
      <c r="A76" s="15">
        <f>SUBTOTAL(3,$B$6:B76)</f>
        <v>0</v>
      </c>
      <c r="B76" s="16"/>
      <c r="C76" s="16"/>
      <c r="D76" s="18"/>
      <c r="E76" s="18"/>
      <c r="F76" s="18"/>
      <c r="G76" s="18"/>
      <c r="H76" s="18"/>
      <c r="I76" s="19"/>
      <c r="J76" s="18"/>
      <c r="K76" s="18"/>
      <c r="L76" s="18"/>
      <c r="M76" s="18"/>
      <c r="N76" s="18"/>
      <c r="O76" s="20"/>
      <c r="Q76" s="22" t="str">
        <f t="shared" si="2"/>
        <v/>
      </c>
      <c r="R76" s="1" t="e">
        <f t="shared" si="3"/>
        <v>#VALUE!</v>
      </c>
    </row>
    <row r="77" spans="1:18" hidden="1">
      <c r="A77" s="15">
        <f>SUBTOTAL(3,$B$6:B77)</f>
        <v>0</v>
      </c>
      <c r="B77" s="16"/>
      <c r="C77" s="16"/>
      <c r="D77" s="27"/>
      <c r="E77" s="27"/>
      <c r="F77" s="27"/>
      <c r="G77" s="27"/>
      <c r="H77" s="18"/>
      <c r="I77" s="19"/>
      <c r="J77" s="18"/>
      <c r="K77" s="18"/>
      <c r="L77" s="35"/>
      <c r="M77" s="35"/>
      <c r="N77" s="35"/>
      <c r="O77" s="20"/>
      <c r="Q77" s="22" t="str">
        <f t="shared" si="2"/>
        <v/>
      </c>
      <c r="R77" s="1" t="e">
        <f t="shared" si="3"/>
        <v>#VALUE!</v>
      </c>
    </row>
    <row r="78" spans="1:18" hidden="1">
      <c r="A78" s="15">
        <f>SUBTOTAL(3,$B$6:B78)</f>
        <v>0</v>
      </c>
      <c r="B78" s="24"/>
      <c r="C78" s="28"/>
      <c r="D78" s="29"/>
      <c r="E78" s="29"/>
      <c r="F78" s="29"/>
      <c r="G78" s="29"/>
      <c r="H78" s="29"/>
      <c r="I78" s="19"/>
      <c r="J78" s="18"/>
      <c r="K78" s="18"/>
      <c r="L78" s="35"/>
      <c r="M78" s="35"/>
      <c r="N78" s="35"/>
      <c r="O78" s="20"/>
      <c r="Q78" s="22" t="str">
        <f t="shared" si="2"/>
        <v/>
      </c>
      <c r="R78" s="1" t="e">
        <f t="shared" si="3"/>
        <v>#VALUE!</v>
      </c>
    </row>
    <row r="79" spans="1:18" hidden="1">
      <c r="A79" s="15">
        <f>SUBTOTAL(3,$B$6:B79)</f>
        <v>0</v>
      </c>
      <c r="B79" s="24"/>
      <c r="C79" s="24"/>
      <c r="D79" s="29"/>
      <c r="E79" s="29"/>
      <c r="F79" s="29"/>
      <c r="G79" s="29"/>
      <c r="H79" s="29"/>
      <c r="I79" s="19"/>
      <c r="J79" s="18"/>
      <c r="K79" s="18"/>
      <c r="L79" s="35"/>
      <c r="M79" s="35"/>
      <c r="N79" s="35"/>
      <c r="O79" s="20"/>
      <c r="Q79" s="22" t="str">
        <f t="shared" si="2"/>
        <v/>
      </c>
      <c r="R79" s="1" t="e">
        <f t="shared" si="3"/>
        <v>#VALUE!</v>
      </c>
    </row>
    <row r="80" spans="1:18" hidden="1">
      <c r="A80" s="15">
        <f>SUBTOTAL(3,$B$6:B80)</f>
        <v>0</v>
      </c>
      <c r="B80" s="24"/>
      <c r="C80" s="24"/>
      <c r="D80" s="29"/>
      <c r="E80" s="29"/>
      <c r="F80" s="29"/>
      <c r="G80" s="29"/>
      <c r="H80" s="29"/>
      <c r="I80" s="19"/>
      <c r="J80" s="18"/>
      <c r="K80" s="18"/>
      <c r="L80" s="35"/>
      <c r="M80" s="35"/>
      <c r="N80" s="35"/>
      <c r="O80" s="20"/>
      <c r="Q80" s="22" t="str">
        <f t="shared" si="2"/>
        <v/>
      </c>
      <c r="R80" s="1" t="e">
        <f t="shared" si="3"/>
        <v>#VALUE!</v>
      </c>
    </row>
    <row r="81" spans="1:18" hidden="1">
      <c r="A81" s="15">
        <f>SUBTOTAL(3,$B$6:B81)</f>
        <v>0</v>
      </c>
      <c r="B81" s="24"/>
      <c r="C81" s="24"/>
      <c r="D81" s="29"/>
      <c r="E81" s="29"/>
      <c r="F81" s="29"/>
      <c r="G81" s="29"/>
      <c r="H81" s="29"/>
      <c r="I81" s="19"/>
      <c r="J81" s="18"/>
      <c r="K81" s="18"/>
      <c r="L81" s="35"/>
      <c r="M81" s="35"/>
      <c r="N81" s="35"/>
      <c r="O81" s="20"/>
      <c r="Q81" s="22" t="str">
        <f t="shared" si="2"/>
        <v/>
      </c>
      <c r="R81" s="1" t="e">
        <f t="shared" si="3"/>
        <v>#VALUE!</v>
      </c>
    </row>
    <row r="82" spans="1:18" hidden="1">
      <c r="A82" s="15">
        <f>SUBTOTAL(3,$B$6:B82)</f>
        <v>0</v>
      </c>
      <c r="B82" s="16"/>
      <c r="C82" s="17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18"/>
      <c r="O82" s="24"/>
      <c r="Q82" s="22" t="str">
        <f t="shared" si="2"/>
        <v/>
      </c>
      <c r="R82" s="1" t="e">
        <f t="shared" si="3"/>
        <v>#VALUE!</v>
      </c>
    </row>
    <row r="83" spans="1:18" hidden="1">
      <c r="A83" s="15">
        <f>SUBTOTAL(3,$B$6:B83)</f>
        <v>0</v>
      </c>
      <c r="B83" s="30"/>
      <c r="C83" s="31"/>
      <c r="D83" s="32"/>
      <c r="E83" s="32"/>
      <c r="F83" s="32"/>
      <c r="G83" s="32"/>
      <c r="H83" s="32"/>
      <c r="I83" s="19"/>
      <c r="J83" s="32"/>
      <c r="K83" s="32"/>
      <c r="L83" s="32"/>
      <c r="M83" s="32"/>
      <c r="N83" s="32"/>
      <c r="O83" s="24"/>
      <c r="Q83" s="22" t="str">
        <f t="shared" si="2"/>
        <v/>
      </c>
      <c r="R83" s="1" t="e">
        <f t="shared" si="3"/>
        <v>#VALUE!</v>
      </c>
    </row>
    <row r="84" spans="1:18" hidden="1">
      <c r="A84" s="15">
        <f>SUBTOTAL(3,$B$6:B84)</f>
        <v>0</v>
      </c>
      <c r="B84" s="30"/>
      <c r="C84" s="31"/>
      <c r="D84" s="32"/>
      <c r="E84" s="32"/>
      <c r="F84" s="32"/>
      <c r="G84" s="32"/>
      <c r="H84" s="32"/>
      <c r="I84" s="19"/>
      <c r="J84" s="32"/>
      <c r="K84" s="32"/>
      <c r="L84" s="32"/>
      <c r="M84" s="32"/>
      <c r="N84" s="32"/>
      <c r="O84" s="24"/>
      <c r="Q84" s="22" t="str">
        <f t="shared" si="2"/>
        <v/>
      </c>
      <c r="R84" s="1" t="e">
        <f t="shared" si="3"/>
        <v>#VALUE!</v>
      </c>
    </row>
    <row r="85" spans="1:18" hidden="1">
      <c r="A85" s="15">
        <f>SUBTOTAL(3,$B$6:B85)</f>
        <v>0</v>
      </c>
      <c r="B85" s="49"/>
      <c r="C85" s="50"/>
      <c r="D85" s="49"/>
      <c r="E85" s="51"/>
      <c r="F85" s="51"/>
      <c r="G85" s="49"/>
      <c r="H85" s="49"/>
      <c r="I85" s="19"/>
      <c r="J85" s="32"/>
      <c r="K85" s="32"/>
      <c r="L85" s="49"/>
      <c r="M85" s="52"/>
      <c r="N85" s="49"/>
      <c r="O85" s="49"/>
      <c r="Q85" s="22" t="str">
        <f t="shared" si="2"/>
        <v/>
      </c>
      <c r="R85" s="1" t="e">
        <f t="shared" si="3"/>
        <v>#VALUE!</v>
      </c>
    </row>
    <row r="86" spans="1:18" hidden="1">
      <c r="A86" s="15">
        <f>SUBTOTAL(3,$B$6:B86)</f>
        <v>0</v>
      </c>
      <c r="B86" s="16"/>
      <c r="C86" s="17"/>
      <c r="D86" s="18"/>
      <c r="E86" s="18"/>
      <c r="F86" s="18"/>
      <c r="G86" s="18"/>
      <c r="H86" s="18"/>
      <c r="I86" s="19"/>
      <c r="J86" s="18"/>
      <c r="K86" s="18"/>
      <c r="L86" s="18"/>
      <c r="M86" s="18"/>
      <c r="N86" s="18"/>
      <c r="O86" s="20"/>
      <c r="Q86" s="22" t="str">
        <f t="shared" si="2"/>
        <v/>
      </c>
      <c r="R86" s="1" t="e">
        <f t="shared" si="3"/>
        <v>#VALUE!</v>
      </c>
    </row>
    <row r="87" spans="1:18" hidden="1">
      <c r="A87" s="15">
        <f>SUBTOTAL(3,$B$6:B87)</f>
        <v>0</v>
      </c>
      <c r="B87" s="16"/>
      <c r="C87" s="17"/>
      <c r="D87" s="18"/>
      <c r="E87" s="18"/>
      <c r="F87" s="18"/>
      <c r="G87" s="18"/>
      <c r="H87" s="18"/>
      <c r="I87" s="19"/>
      <c r="J87" s="18"/>
      <c r="K87" s="18"/>
      <c r="L87" s="18"/>
      <c r="M87" s="18"/>
      <c r="N87" s="18"/>
      <c r="O87" s="20"/>
      <c r="Q87" s="22" t="str">
        <f t="shared" si="2"/>
        <v/>
      </c>
      <c r="R87" s="1" t="e">
        <f t="shared" si="3"/>
        <v>#VALUE!</v>
      </c>
    </row>
    <row r="88" spans="1:18" hidden="1">
      <c r="A88" s="15">
        <f>SUBTOTAL(3,$B$6:B88)</f>
        <v>0</v>
      </c>
      <c r="B88" s="33"/>
      <c r="C88" s="34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6"/>
      <c r="Q88" s="22" t="str">
        <f t="shared" si="2"/>
        <v/>
      </c>
      <c r="R88" s="1" t="e">
        <f t="shared" si="3"/>
        <v>#VALUE!</v>
      </c>
    </row>
    <row r="89" spans="1:18" hidden="1">
      <c r="A89" s="15">
        <f>SUBTOTAL(3,$B$6:B89)</f>
        <v>0</v>
      </c>
      <c r="B89" s="33"/>
      <c r="C89" s="34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6"/>
      <c r="Q89" s="22" t="str">
        <f t="shared" si="2"/>
        <v/>
      </c>
      <c r="R89" s="1" t="e">
        <f t="shared" si="3"/>
        <v>#VALUE!</v>
      </c>
    </row>
    <row r="90" spans="1:18" hidden="1">
      <c r="A90" s="15">
        <f>SUBTOTAL(3,$B$6:B90)</f>
        <v>0</v>
      </c>
      <c r="B90" s="33"/>
      <c r="C90" s="34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6"/>
      <c r="Q90" s="22" t="str">
        <f t="shared" si="2"/>
        <v/>
      </c>
      <c r="R90" s="1" t="e">
        <f t="shared" si="3"/>
        <v>#VALUE!</v>
      </c>
    </row>
    <row r="91" spans="1:18" hidden="1">
      <c r="A91" s="15">
        <f>SUBTOTAL(3,$B$6:B91)</f>
        <v>0</v>
      </c>
      <c r="B91" s="33"/>
      <c r="C91" s="34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6"/>
      <c r="Q91" s="22" t="str">
        <f t="shared" si="2"/>
        <v/>
      </c>
      <c r="R91" s="1" t="e">
        <f t="shared" si="3"/>
        <v>#VALUE!</v>
      </c>
    </row>
    <row r="92" spans="1:18" hidden="1">
      <c r="A92" s="15">
        <f>SUBTOTAL(3,$B$6:B92)</f>
        <v>0</v>
      </c>
      <c r="B92" s="33"/>
      <c r="C92" s="34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6"/>
      <c r="Q92" s="22" t="str">
        <f t="shared" si="2"/>
        <v/>
      </c>
      <c r="R92" s="1" t="e">
        <f t="shared" si="3"/>
        <v>#VALUE!</v>
      </c>
    </row>
    <row r="93" spans="1:18" hidden="1">
      <c r="A93" s="15">
        <f>SUBTOTAL(3,$B$6:B93)</f>
        <v>0</v>
      </c>
      <c r="B93" s="33"/>
      <c r="C93" s="3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6"/>
      <c r="Q93" s="22" t="str">
        <f t="shared" si="2"/>
        <v/>
      </c>
      <c r="R93" s="1" t="e">
        <f t="shared" si="3"/>
        <v>#VALUE!</v>
      </c>
    </row>
    <row r="94" spans="1:18" hidden="1">
      <c r="A94" s="15">
        <f>SUBTOTAL(3,$B$6:B94)</f>
        <v>0</v>
      </c>
      <c r="B94" s="16"/>
      <c r="C94" s="16"/>
      <c r="D94" s="18"/>
      <c r="E94" s="18"/>
      <c r="F94" s="18"/>
      <c r="G94" s="18"/>
      <c r="H94" s="18"/>
      <c r="I94" s="19"/>
      <c r="J94" s="18"/>
      <c r="K94" s="18"/>
      <c r="L94" s="18"/>
      <c r="M94" s="18"/>
      <c r="N94" s="18"/>
      <c r="O94" s="20"/>
      <c r="Q94" s="22" t="str">
        <f t="shared" si="2"/>
        <v/>
      </c>
      <c r="R94" s="1" t="e">
        <f t="shared" si="3"/>
        <v>#VALUE!</v>
      </c>
    </row>
    <row r="95" spans="1:18" hidden="1">
      <c r="A95" s="15">
        <f>SUBTOTAL(3,$B$6:B95)</f>
        <v>0</v>
      </c>
      <c r="B95" s="16"/>
      <c r="C95" s="16"/>
      <c r="D95" s="27"/>
      <c r="E95" s="27"/>
      <c r="F95" s="16"/>
      <c r="G95" s="27"/>
      <c r="H95" s="27"/>
      <c r="I95" s="19"/>
      <c r="J95" s="18"/>
      <c r="K95" s="18"/>
      <c r="L95" s="35"/>
      <c r="M95" s="35"/>
      <c r="N95" s="35"/>
      <c r="O95" s="20"/>
      <c r="Q95" s="22" t="str">
        <f t="shared" si="2"/>
        <v/>
      </c>
      <c r="R95" s="1" t="e">
        <f t="shared" si="3"/>
        <v>#VALUE!</v>
      </c>
    </row>
    <row r="96" spans="1:18" hidden="1">
      <c r="A96" s="15">
        <f>SUBTOTAL(3,$B$6:B96)</f>
        <v>0</v>
      </c>
      <c r="B96" s="20"/>
      <c r="C96" s="20"/>
      <c r="D96" s="35"/>
      <c r="E96" s="35"/>
      <c r="F96" s="20"/>
      <c r="G96" s="35"/>
      <c r="H96" s="35"/>
      <c r="I96" s="19"/>
      <c r="J96" s="18"/>
      <c r="K96" s="18"/>
      <c r="L96" s="35"/>
      <c r="M96" s="35"/>
      <c r="N96" s="18"/>
      <c r="O96" s="20"/>
      <c r="Q96" s="22" t="str">
        <f t="shared" si="2"/>
        <v/>
      </c>
      <c r="R96" s="1" t="e">
        <f t="shared" si="3"/>
        <v>#VALUE!</v>
      </c>
    </row>
    <row r="97" spans="1:18" hidden="1">
      <c r="A97" s="15">
        <f>SUBTOTAL(3,$B$6:B97)</f>
        <v>0</v>
      </c>
      <c r="B97" s="20"/>
      <c r="C97" s="20"/>
      <c r="D97" s="35"/>
      <c r="E97" s="35"/>
      <c r="F97" s="20"/>
      <c r="G97" s="35"/>
      <c r="H97" s="35"/>
      <c r="I97" s="19"/>
      <c r="J97" s="18"/>
      <c r="K97" s="18"/>
      <c r="L97" s="35"/>
      <c r="M97" s="35"/>
      <c r="N97" s="18"/>
      <c r="O97" s="20"/>
      <c r="Q97" s="22" t="str">
        <f t="shared" si="2"/>
        <v/>
      </c>
      <c r="R97" s="1" t="e">
        <f t="shared" si="3"/>
        <v>#VALUE!</v>
      </c>
    </row>
    <row r="98" spans="1:18" hidden="1">
      <c r="A98" s="15">
        <f>SUBTOTAL(3,$B$6:B98)</f>
        <v>0</v>
      </c>
      <c r="B98" s="20"/>
      <c r="C98" s="20"/>
      <c r="D98" s="35"/>
      <c r="E98" s="35"/>
      <c r="F98" s="20"/>
      <c r="G98" s="35"/>
      <c r="H98" s="35"/>
      <c r="I98" s="19"/>
      <c r="J98" s="18"/>
      <c r="K98" s="18"/>
      <c r="L98" s="35"/>
      <c r="M98" s="35"/>
      <c r="N98" s="18"/>
      <c r="O98" s="20"/>
      <c r="Q98" s="22" t="str">
        <f t="shared" si="2"/>
        <v/>
      </c>
      <c r="R98" s="1" t="e">
        <f t="shared" si="3"/>
        <v>#VALUE!</v>
      </c>
    </row>
    <row r="99" spans="1:18" hidden="1">
      <c r="A99" s="15">
        <f>SUBTOTAL(3,$B$6:B99)</f>
        <v>0</v>
      </c>
      <c r="B99" s="20"/>
      <c r="C99" s="20"/>
      <c r="D99" s="35"/>
      <c r="E99" s="35"/>
      <c r="F99" s="20"/>
      <c r="G99" s="35"/>
      <c r="H99" s="35"/>
      <c r="I99" s="19"/>
      <c r="J99" s="18"/>
      <c r="K99" s="18"/>
      <c r="L99" s="35"/>
      <c r="M99" s="35"/>
      <c r="N99" s="18"/>
      <c r="O99" s="20"/>
      <c r="Q99" s="22" t="str">
        <f t="shared" si="2"/>
        <v/>
      </c>
      <c r="R99" s="1" t="e">
        <f t="shared" si="3"/>
        <v>#VALUE!</v>
      </c>
    </row>
    <row r="100" spans="1:18" hidden="1">
      <c r="A100" s="15">
        <f>SUBTOTAL(3,$B$6:B100)</f>
        <v>0</v>
      </c>
      <c r="B100" s="20"/>
      <c r="C100" s="20"/>
      <c r="D100" s="35"/>
      <c r="E100" s="35"/>
      <c r="F100" s="20"/>
      <c r="G100" s="35"/>
      <c r="H100" s="35"/>
      <c r="I100" s="19"/>
      <c r="J100" s="18"/>
      <c r="K100" s="18"/>
      <c r="L100" s="35"/>
      <c r="M100" s="35"/>
      <c r="N100" s="18"/>
      <c r="O100" s="20"/>
      <c r="Q100" s="22" t="str">
        <f t="shared" si="2"/>
        <v/>
      </c>
      <c r="R100" s="1" t="e">
        <f t="shared" si="3"/>
        <v>#VALUE!</v>
      </c>
    </row>
    <row r="101" spans="1:18" hidden="1">
      <c r="A101" s="15">
        <f>SUBTOTAL(3,$B$6:B101)</f>
        <v>0</v>
      </c>
      <c r="B101" s="20"/>
      <c r="C101" s="20"/>
      <c r="D101" s="35"/>
      <c r="E101" s="35"/>
      <c r="F101" s="20"/>
      <c r="G101" s="35"/>
      <c r="H101" s="35"/>
      <c r="I101" s="19"/>
      <c r="J101" s="18"/>
      <c r="K101" s="18"/>
      <c r="L101" s="35"/>
      <c r="M101" s="35"/>
      <c r="N101" s="18"/>
      <c r="O101" s="20"/>
      <c r="Q101" s="22" t="str">
        <f t="shared" si="2"/>
        <v/>
      </c>
      <c r="R101" s="1" t="e">
        <f t="shared" si="3"/>
        <v>#VALUE!</v>
      </c>
    </row>
    <row r="102" spans="1:18" hidden="1">
      <c r="A102" s="15">
        <f>SUBTOTAL(3,$B$6:B102)</f>
        <v>0</v>
      </c>
      <c r="B102" s="20"/>
      <c r="C102" s="20"/>
      <c r="D102" s="35"/>
      <c r="E102" s="35"/>
      <c r="F102" s="20"/>
      <c r="G102" s="35"/>
      <c r="H102" s="35"/>
      <c r="I102" s="19"/>
      <c r="J102" s="18"/>
      <c r="K102" s="18"/>
      <c r="L102" s="35"/>
      <c r="M102" s="35"/>
      <c r="N102" s="18"/>
      <c r="O102" s="20"/>
      <c r="Q102" s="22" t="str">
        <f t="shared" si="2"/>
        <v/>
      </c>
      <c r="R102" s="1" t="e">
        <f t="shared" si="3"/>
        <v>#VALUE!</v>
      </c>
    </row>
    <row r="103" spans="1:18" hidden="1">
      <c r="A103" s="15">
        <f>SUBTOTAL(3,$B$6:B103)</f>
        <v>0</v>
      </c>
      <c r="B103" s="20"/>
      <c r="C103" s="20"/>
      <c r="D103" s="35"/>
      <c r="E103" s="35"/>
      <c r="F103" s="20"/>
      <c r="G103" s="35"/>
      <c r="H103" s="35"/>
      <c r="I103" s="19"/>
      <c r="J103" s="18"/>
      <c r="K103" s="18"/>
      <c r="L103" s="35"/>
      <c r="M103" s="35"/>
      <c r="N103" s="18"/>
      <c r="O103" s="20"/>
      <c r="Q103" s="22" t="str">
        <f t="shared" si="2"/>
        <v/>
      </c>
      <c r="R103" s="1" t="e">
        <f t="shared" si="3"/>
        <v>#VALUE!</v>
      </c>
    </row>
    <row r="104" spans="1:18" hidden="1">
      <c r="A104" s="15">
        <f>SUBTOTAL(3,$B$6:B104)</f>
        <v>0</v>
      </c>
      <c r="B104" s="20"/>
      <c r="C104" s="20"/>
      <c r="D104" s="35"/>
      <c r="E104" s="35"/>
      <c r="F104" s="20"/>
      <c r="G104" s="35"/>
      <c r="H104" s="35"/>
      <c r="I104" s="19"/>
      <c r="J104" s="18"/>
      <c r="K104" s="18"/>
      <c r="L104" s="35"/>
      <c r="M104" s="35"/>
      <c r="N104" s="18"/>
      <c r="O104" s="20"/>
      <c r="Q104" s="22" t="str">
        <f t="shared" si="2"/>
        <v/>
      </c>
      <c r="R104" s="1" t="e">
        <f t="shared" si="3"/>
        <v>#VALUE!</v>
      </c>
    </row>
    <row r="105" spans="1:18" hidden="1">
      <c r="A105" s="15">
        <f>SUBTOTAL(3,$B$6:B105)</f>
        <v>0</v>
      </c>
      <c r="B105" s="38"/>
      <c r="C105" s="17"/>
      <c r="D105" s="18"/>
      <c r="E105" s="18"/>
      <c r="F105" s="18"/>
      <c r="G105" s="18"/>
      <c r="H105" s="18"/>
      <c r="I105" s="19"/>
      <c r="J105" s="18"/>
      <c r="K105" s="18"/>
      <c r="L105" s="18"/>
      <c r="M105" s="18"/>
      <c r="N105" s="18"/>
      <c r="O105" s="26"/>
      <c r="Q105" s="22" t="str">
        <f t="shared" si="2"/>
        <v/>
      </c>
      <c r="R105" s="1" t="e">
        <f t="shared" si="3"/>
        <v>#VALUE!</v>
      </c>
    </row>
    <row r="106" spans="1:18" hidden="1">
      <c r="A106" s="15">
        <f>SUBTOTAL(3,$B$6:B106)</f>
        <v>0</v>
      </c>
      <c r="B106" s="38"/>
      <c r="C106" s="17"/>
      <c r="D106" s="18"/>
      <c r="E106" s="18"/>
      <c r="F106" s="18"/>
      <c r="G106" s="18"/>
      <c r="H106" s="18"/>
      <c r="I106" s="19"/>
      <c r="J106" s="18"/>
      <c r="K106" s="18"/>
      <c r="L106" s="18"/>
      <c r="M106" s="18"/>
      <c r="N106" s="18"/>
      <c r="O106" s="26"/>
      <c r="Q106" s="22" t="str">
        <f t="shared" si="2"/>
        <v/>
      </c>
      <c r="R106" s="1" t="e">
        <f t="shared" si="3"/>
        <v>#VALUE!</v>
      </c>
    </row>
    <row r="107" spans="1:18" hidden="1">
      <c r="A107" s="15">
        <f>SUBTOTAL(3,$B$6:B107)</f>
        <v>0</v>
      </c>
      <c r="B107" s="38"/>
      <c r="C107" s="16"/>
      <c r="D107" s="18"/>
      <c r="E107" s="18"/>
      <c r="F107" s="18"/>
      <c r="G107" s="18"/>
      <c r="H107" s="18"/>
      <c r="I107" s="19"/>
      <c r="J107" s="18"/>
      <c r="K107" s="18"/>
      <c r="L107" s="18"/>
      <c r="M107" s="18"/>
      <c r="N107" s="18"/>
      <c r="O107" s="26"/>
      <c r="Q107" s="22" t="str">
        <f t="shared" si="2"/>
        <v/>
      </c>
      <c r="R107" s="1" t="e">
        <f t="shared" si="3"/>
        <v>#VALUE!</v>
      </c>
    </row>
    <row r="108" spans="1:18" hidden="1">
      <c r="A108" s="15">
        <f>SUBTOTAL(3,$B$6:B108)</f>
        <v>0</v>
      </c>
      <c r="B108" s="16"/>
      <c r="C108" s="37"/>
      <c r="D108" s="18"/>
      <c r="E108" s="18"/>
      <c r="F108" s="18"/>
      <c r="G108" s="18"/>
      <c r="H108" s="18"/>
      <c r="I108" s="19"/>
      <c r="J108" s="18"/>
      <c r="K108" s="18"/>
      <c r="L108" s="18"/>
      <c r="M108" s="18"/>
      <c r="N108" s="18"/>
      <c r="O108" s="26"/>
      <c r="Q108" s="22" t="str">
        <f t="shared" si="2"/>
        <v/>
      </c>
      <c r="R108" s="1" t="e">
        <f t="shared" si="3"/>
        <v>#VALUE!</v>
      </c>
    </row>
    <row r="109" spans="1:18" hidden="1">
      <c r="A109" s="15">
        <f>SUBTOTAL(3,$B$6:B109)</f>
        <v>0</v>
      </c>
      <c r="B109" s="33"/>
      <c r="C109" s="34"/>
      <c r="D109" s="34"/>
      <c r="E109" s="34"/>
      <c r="F109" s="34"/>
      <c r="G109" s="19"/>
      <c r="H109" s="19"/>
      <c r="I109" s="19"/>
      <c r="J109" s="17"/>
      <c r="K109" s="17"/>
      <c r="L109" s="17"/>
      <c r="M109" s="17"/>
      <c r="N109" s="17"/>
      <c r="O109" s="17"/>
      <c r="Q109" s="22" t="str">
        <f t="shared" si="2"/>
        <v/>
      </c>
      <c r="R109" s="1" t="e">
        <f t="shared" si="3"/>
        <v>#VALUE!</v>
      </c>
    </row>
    <row r="110" spans="1:18" hidden="1">
      <c r="A110" s="15">
        <f>SUBTOTAL(3,$B$6:B110)</f>
        <v>0</v>
      </c>
      <c r="B110" s="33"/>
      <c r="C110" s="34"/>
      <c r="D110" s="34"/>
      <c r="E110" s="34"/>
      <c r="F110" s="34"/>
      <c r="G110" s="19"/>
      <c r="H110" s="19"/>
      <c r="I110" s="19"/>
      <c r="J110" s="17"/>
      <c r="K110" s="17"/>
      <c r="L110" s="17"/>
      <c r="M110" s="17"/>
      <c r="N110" s="17"/>
      <c r="O110" s="17"/>
      <c r="Q110" s="22" t="str">
        <f t="shared" si="2"/>
        <v/>
      </c>
      <c r="R110" s="1" t="e">
        <f t="shared" si="3"/>
        <v>#VALUE!</v>
      </c>
    </row>
    <row r="111" spans="1:18" hidden="1">
      <c r="A111" s="15">
        <f>SUBTOTAL(3,$B$6:B111)</f>
        <v>0</v>
      </c>
      <c r="B111" s="33"/>
      <c r="C111" s="34"/>
      <c r="D111" s="34"/>
      <c r="E111" s="34"/>
      <c r="F111" s="34"/>
      <c r="G111" s="19"/>
      <c r="H111" s="19"/>
      <c r="I111" s="19"/>
      <c r="J111" s="17"/>
      <c r="K111" s="17"/>
      <c r="L111" s="17"/>
      <c r="M111" s="17"/>
      <c r="N111" s="17"/>
      <c r="O111" s="17"/>
      <c r="Q111" s="22" t="str">
        <f t="shared" si="2"/>
        <v/>
      </c>
      <c r="R111" s="1" t="e">
        <f t="shared" si="3"/>
        <v>#VALUE!</v>
      </c>
    </row>
    <row r="112" spans="1:18" hidden="1">
      <c r="A112" s="15">
        <f>SUBTOTAL(3,$B$6:B112)</f>
        <v>0</v>
      </c>
      <c r="B112" s="42"/>
      <c r="C112" s="34"/>
      <c r="D112" s="34"/>
      <c r="E112" s="34"/>
      <c r="F112" s="34"/>
      <c r="G112" s="19"/>
      <c r="H112" s="19"/>
      <c r="I112" s="19"/>
      <c r="J112" s="17"/>
      <c r="K112" s="17"/>
      <c r="L112" s="17"/>
      <c r="M112" s="17"/>
      <c r="N112" s="17"/>
      <c r="O112" s="17"/>
      <c r="Q112" s="22" t="str">
        <f t="shared" si="2"/>
        <v/>
      </c>
      <c r="R112" s="1" t="e">
        <f t="shared" si="3"/>
        <v>#VALUE!</v>
      </c>
    </row>
    <row r="113" spans="1:18" hidden="1">
      <c r="A113" s="15">
        <f>SUBTOTAL(3,$B$6:B113)</f>
        <v>0</v>
      </c>
      <c r="B113" s="37"/>
      <c r="C113" s="17"/>
      <c r="D113" s="17"/>
      <c r="E113" s="17"/>
      <c r="F113" s="17"/>
      <c r="G113" s="18"/>
      <c r="H113" s="18"/>
      <c r="I113" s="19"/>
      <c r="J113" s="17"/>
      <c r="K113" s="17"/>
      <c r="L113" s="17"/>
      <c r="M113" s="17"/>
      <c r="N113" s="17"/>
      <c r="O113" s="17"/>
      <c r="Q113" s="22" t="str">
        <f t="shared" si="2"/>
        <v/>
      </c>
      <c r="R113" s="1" t="e">
        <f t="shared" si="3"/>
        <v>#VALUE!</v>
      </c>
    </row>
    <row r="114" spans="1:18" hidden="1">
      <c r="A114" s="15">
        <f>SUBTOTAL(3,$B$6:B114)</f>
        <v>0</v>
      </c>
      <c r="B114" s="37"/>
      <c r="C114" s="17"/>
      <c r="D114" s="17"/>
      <c r="E114" s="17"/>
      <c r="F114" s="17"/>
      <c r="G114" s="18"/>
      <c r="H114" s="18"/>
      <c r="I114" s="19"/>
      <c r="J114" s="17"/>
      <c r="K114" s="17"/>
      <c r="L114" s="17"/>
      <c r="M114" s="17"/>
      <c r="N114" s="17"/>
      <c r="O114" s="17"/>
      <c r="Q114" s="22" t="str">
        <f t="shared" si="2"/>
        <v/>
      </c>
      <c r="R114" s="1" t="e">
        <f t="shared" si="3"/>
        <v>#VALUE!</v>
      </c>
    </row>
    <row r="115" spans="1:18" hidden="1">
      <c r="A115" s="15">
        <f>SUBTOTAL(3,$B$6:B115)</f>
        <v>0</v>
      </c>
      <c r="B115" s="37"/>
      <c r="C115" s="17"/>
      <c r="D115" s="17"/>
      <c r="E115" s="17"/>
      <c r="F115" s="17"/>
      <c r="G115" s="18"/>
      <c r="H115" s="18"/>
      <c r="I115" s="19"/>
      <c r="J115" s="17"/>
      <c r="K115" s="17"/>
      <c r="L115" s="17"/>
      <c r="M115" s="17"/>
      <c r="N115" s="17"/>
      <c r="O115" s="17"/>
      <c r="Q115" s="22" t="str">
        <f t="shared" si="2"/>
        <v/>
      </c>
      <c r="R115" s="1" t="e">
        <f t="shared" si="3"/>
        <v>#VALUE!</v>
      </c>
    </row>
    <row r="116" spans="1:18" hidden="1">
      <c r="A116" s="15">
        <f>SUBTOTAL(3,$B$6:B116)</f>
        <v>0</v>
      </c>
      <c r="B116" s="37"/>
      <c r="C116" s="17"/>
      <c r="D116" s="17"/>
      <c r="E116" s="17"/>
      <c r="F116" s="17"/>
      <c r="G116" s="18"/>
      <c r="H116" s="18"/>
      <c r="I116" s="19"/>
      <c r="J116" s="17"/>
      <c r="K116" s="17"/>
      <c r="L116" s="17"/>
      <c r="M116" s="17"/>
      <c r="N116" s="17"/>
      <c r="O116" s="17"/>
      <c r="Q116" s="22" t="str">
        <f t="shared" si="2"/>
        <v/>
      </c>
      <c r="R116" s="1" t="e">
        <f t="shared" si="3"/>
        <v>#VALUE!</v>
      </c>
    </row>
    <row r="117" spans="1:18" hidden="1">
      <c r="A117" s="15">
        <f>SUBTOTAL(3,$B$6:B117)</f>
        <v>0</v>
      </c>
      <c r="B117" s="37"/>
      <c r="C117" s="17"/>
      <c r="D117" s="17"/>
      <c r="E117" s="17"/>
      <c r="F117" s="17"/>
      <c r="G117" s="18"/>
      <c r="H117" s="18"/>
      <c r="I117" s="19"/>
      <c r="J117" s="17"/>
      <c r="K117" s="17"/>
      <c r="L117" s="17"/>
      <c r="M117" s="17"/>
      <c r="N117" s="17"/>
      <c r="O117" s="17"/>
      <c r="Q117" s="22" t="str">
        <f t="shared" si="2"/>
        <v/>
      </c>
      <c r="R117" s="1" t="e">
        <f t="shared" si="3"/>
        <v>#VALUE!</v>
      </c>
    </row>
    <row r="118" spans="1:18" hidden="1">
      <c r="A118" s="15">
        <f>SUBTOTAL(3,$B$6:B118)</f>
        <v>0</v>
      </c>
      <c r="B118" s="16"/>
      <c r="C118" s="17"/>
      <c r="D118" s="18"/>
      <c r="E118" s="18"/>
      <c r="F118" s="18"/>
      <c r="G118" s="18"/>
      <c r="H118" s="18"/>
      <c r="I118" s="19"/>
      <c r="J118" s="18"/>
      <c r="K118" s="18"/>
      <c r="L118" s="18"/>
      <c r="M118" s="18"/>
      <c r="N118" s="18"/>
      <c r="O118" s="24"/>
      <c r="Q118" s="22" t="str">
        <f t="shared" si="2"/>
        <v/>
      </c>
      <c r="R118" s="1" t="e">
        <f t="shared" si="3"/>
        <v>#VALUE!</v>
      </c>
    </row>
    <row r="119" spans="1:18" hidden="1">
      <c r="A119" s="15">
        <f>SUBTOTAL(3,$B$6:B119)</f>
        <v>0</v>
      </c>
      <c r="B119" s="24"/>
      <c r="C119" s="24"/>
      <c r="D119" s="29"/>
      <c r="E119" s="29"/>
      <c r="F119" s="24"/>
      <c r="G119" s="29"/>
      <c r="H119" s="29"/>
      <c r="I119" s="19"/>
      <c r="J119" s="17"/>
      <c r="K119" s="17"/>
      <c r="L119" s="35"/>
      <c r="M119" s="35"/>
      <c r="N119" s="18"/>
      <c r="O119" s="20"/>
      <c r="Q119" s="22" t="str">
        <f t="shared" si="2"/>
        <v/>
      </c>
      <c r="R119" s="1" t="e">
        <f t="shared" si="3"/>
        <v>#VALUE!</v>
      </c>
    </row>
    <row r="120" spans="1:18" hidden="1">
      <c r="A120" s="15">
        <f>SUBTOTAL(3,$B$6:B120)</f>
        <v>0</v>
      </c>
      <c r="B120" s="24"/>
      <c r="C120" s="24"/>
      <c r="D120" s="29"/>
      <c r="E120" s="29"/>
      <c r="F120" s="24"/>
      <c r="G120" s="29"/>
      <c r="H120" s="29"/>
      <c r="I120" s="19"/>
      <c r="J120" s="17"/>
      <c r="K120" s="17"/>
      <c r="L120" s="35"/>
      <c r="M120" s="35"/>
      <c r="N120" s="18"/>
      <c r="O120" s="20"/>
      <c r="Q120" s="22" t="str">
        <f t="shared" si="2"/>
        <v/>
      </c>
      <c r="R120" s="1" t="e">
        <f t="shared" si="3"/>
        <v>#VALUE!</v>
      </c>
    </row>
    <row r="121" spans="1:18" hidden="1">
      <c r="A121" s="15">
        <f>SUBTOTAL(3,$B$6:B121)</f>
        <v>0</v>
      </c>
      <c r="B121" s="24"/>
      <c r="C121" s="24"/>
      <c r="D121" s="29"/>
      <c r="E121" s="29"/>
      <c r="F121" s="24"/>
      <c r="G121" s="29"/>
      <c r="H121" s="29"/>
      <c r="I121" s="19"/>
      <c r="J121" s="17"/>
      <c r="K121" s="17"/>
      <c r="L121" s="35"/>
      <c r="M121" s="35"/>
      <c r="N121" s="18"/>
      <c r="O121" s="20"/>
      <c r="Q121" s="22" t="str">
        <f t="shared" si="2"/>
        <v/>
      </c>
      <c r="R121" s="1" t="e">
        <f t="shared" si="3"/>
        <v>#VALUE!</v>
      </c>
    </row>
    <row r="122" spans="1:18" hidden="1">
      <c r="A122" s="15">
        <f>SUBTOTAL(3,$B$6:B122)</f>
        <v>0</v>
      </c>
      <c r="B122" s="20"/>
      <c r="C122" s="20"/>
      <c r="D122" s="35"/>
      <c r="E122" s="35"/>
      <c r="F122" s="20"/>
      <c r="G122" s="29"/>
      <c r="H122" s="29"/>
      <c r="I122" s="19"/>
      <c r="J122" s="17"/>
      <c r="K122" s="17"/>
      <c r="L122" s="35"/>
      <c r="M122" s="35"/>
      <c r="N122" s="18"/>
      <c r="O122" s="20"/>
      <c r="Q122" s="22" t="str">
        <f t="shared" si="2"/>
        <v/>
      </c>
      <c r="R122" s="1" t="e">
        <f t="shared" si="3"/>
        <v>#VALUE!</v>
      </c>
    </row>
    <row r="123" spans="1:18" hidden="1">
      <c r="A123" s="15">
        <f>SUBTOTAL(3,$B$6:B123)</f>
        <v>0</v>
      </c>
      <c r="B123" s="20"/>
      <c r="C123" s="20"/>
      <c r="D123" s="35"/>
      <c r="E123" s="35"/>
      <c r="F123" s="20"/>
      <c r="G123" s="29"/>
      <c r="H123" s="29"/>
      <c r="I123" s="19"/>
      <c r="J123" s="17"/>
      <c r="K123" s="17"/>
      <c r="L123" s="35"/>
      <c r="M123" s="35"/>
      <c r="N123" s="18"/>
      <c r="O123" s="20"/>
      <c r="Q123" s="22" t="str">
        <f t="shared" si="2"/>
        <v/>
      </c>
      <c r="R123" s="1" t="e">
        <f t="shared" si="3"/>
        <v>#VALUE!</v>
      </c>
    </row>
    <row r="124" spans="1:18" hidden="1">
      <c r="A124" s="15">
        <f>SUBTOTAL(3,$B$6:B124)</f>
        <v>0</v>
      </c>
      <c r="B124" s="20"/>
      <c r="C124" s="20"/>
      <c r="D124" s="35"/>
      <c r="E124" s="35"/>
      <c r="F124" s="20"/>
      <c r="G124" s="29"/>
      <c r="H124" s="29"/>
      <c r="I124" s="19"/>
      <c r="J124" s="17"/>
      <c r="K124" s="17"/>
      <c r="L124" s="35"/>
      <c r="M124" s="35"/>
      <c r="N124" s="18"/>
      <c r="O124" s="20"/>
      <c r="Q124" s="22" t="str">
        <f t="shared" si="2"/>
        <v/>
      </c>
      <c r="R124" s="1" t="e">
        <f t="shared" si="3"/>
        <v>#VALUE!</v>
      </c>
    </row>
    <row r="125" spans="1:18" hidden="1">
      <c r="A125" s="15">
        <f>SUBTOTAL(3,$B$6:B125)</f>
        <v>0</v>
      </c>
      <c r="B125" s="16"/>
      <c r="C125" s="17"/>
      <c r="D125" s="18"/>
      <c r="E125" s="18"/>
      <c r="F125" s="18"/>
      <c r="G125" s="18"/>
      <c r="H125" s="18"/>
      <c r="I125" s="19"/>
      <c r="J125" s="18"/>
      <c r="K125" s="18"/>
      <c r="L125" s="18"/>
      <c r="M125" s="25"/>
      <c r="N125" s="24"/>
      <c r="O125" s="24"/>
      <c r="Q125" s="22" t="str">
        <f t="shared" si="2"/>
        <v/>
      </c>
      <c r="R125" s="1" t="e">
        <f t="shared" si="3"/>
        <v>#VALUE!</v>
      </c>
    </row>
    <row r="126" spans="1:18" hidden="1">
      <c r="A126" s="15">
        <f>SUBTOTAL(3,$B$6:B126)</f>
        <v>0</v>
      </c>
      <c r="B126" s="16"/>
      <c r="C126" s="46"/>
      <c r="D126" s="18"/>
      <c r="E126" s="18"/>
      <c r="F126" s="18"/>
      <c r="G126" s="18"/>
      <c r="H126" s="18"/>
      <c r="I126" s="19"/>
      <c r="J126" s="18"/>
      <c r="K126" s="18"/>
      <c r="L126" s="18"/>
      <c r="M126" s="18"/>
      <c r="N126" s="18"/>
      <c r="O126" s="35"/>
      <c r="Q126" s="22" t="str">
        <f t="shared" si="2"/>
        <v/>
      </c>
      <c r="R126" s="1" t="e">
        <f t="shared" si="3"/>
        <v>#VALUE!</v>
      </c>
    </row>
    <row r="127" spans="1:18" hidden="1">
      <c r="A127" s="15">
        <f>SUBTOTAL(3,$B$6:B127)</f>
        <v>0</v>
      </c>
      <c r="B127" s="16"/>
      <c r="C127" s="46"/>
      <c r="D127" s="41"/>
      <c r="E127" s="41"/>
      <c r="F127" s="41"/>
      <c r="G127" s="41"/>
      <c r="H127" s="41"/>
      <c r="I127" s="19"/>
      <c r="J127" s="18"/>
      <c r="K127" s="18"/>
      <c r="L127" s="18"/>
      <c r="M127" s="18"/>
      <c r="N127" s="18"/>
      <c r="O127" s="35"/>
      <c r="Q127" s="22" t="str">
        <f t="shared" si="2"/>
        <v/>
      </c>
      <c r="R127" s="1" t="e">
        <f t="shared" si="3"/>
        <v>#VALUE!</v>
      </c>
    </row>
    <row r="128" spans="1:18" hidden="1">
      <c r="A128" s="15">
        <f>SUBTOTAL(3,$B$6:B128)</f>
        <v>0</v>
      </c>
      <c r="B128" s="24"/>
      <c r="C128" s="28"/>
      <c r="D128" s="19"/>
      <c r="E128" s="19"/>
      <c r="F128" s="19"/>
      <c r="G128" s="19"/>
      <c r="H128" s="19"/>
      <c r="I128" s="19"/>
      <c r="J128" s="18"/>
      <c r="K128" s="18"/>
      <c r="L128" s="18"/>
      <c r="M128" s="18"/>
      <c r="N128" s="18"/>
      <c r="O128" s="35"/>
      <c r="Q128" s="22" t="str">
        <f t="shared" si="2"/>
        <v/>
      </c>
      <c r="R128" s="1" t="e">
        <f t="shared" si="3"/>
        <v>#VALUE!</v>
      </c>
    </row>
    <row r="129" spans="1:18" hidden="1">
      <c r="A129" s="15">
        <f>SUBTOTAL(3,$B$6:B129)</f>
        <v>0</v>
      </c>
      <c r="B129" s="16"/>
      <c r="C129" s="16"/>
      <c r="D129" s="18"/>
      <c r="E129" s="18"/>
      <c r="F129" s="18"/>
      <c r="G129" s="18"/>
      <c r="H129" s="18"/>
      <c r="I129" s="19"/>
      <c r="J129" s="18"/>
      <c r="K129" s="18"/>
      <c r="L129" s="18"/>
      <c r="M129" s="18"/>
      <c r="N129" s="18"/>
      <c r="O129" s="24"/>
      <c r="Q129" s="22" t="str">
        <f t="shared" si="2"/>
        <v/>
      </c>
      <c r="R129" s="1" t="e">
        <f t="shared" si="3"/>
        <v>#VALUE!</v>
      </c>
    </row>
    <row r="130" spans="1:18" hidden="1">
      <c r="A130" s="15">
        <f>SUBTOTAL(3,$B$6:B130)</f>
        <v>0</v>
      </c>
      <c r="B130" s="16"/>
      <c r="C130" s="17"/>
      <c r="D130" s="18"/>
      <c r="E130" s="18"/>
      <c r="F130" s="18"/>
      <c r="G130" s="18"/>
      <c r="H130" s="18"/>
      <c r="I130" s="19"/>
      <c r="J130" s="18"/>
      <c r="K130" s="18"/>
      <c r="L130" s="18"/>
      <c r="M130" s="25"/>
      <c r="N130" s="24"/>
      <c r="O130" s="24"/>
      <c r="Q130" s="22" t="str">
        <f t="shared" si="2"/>
        <v/>
      </c>
      <c r="R130" s="1" t="e">
        <f t="shared" si="3"/>
        <v>#VALUE!</v>
      </c>
    </row>
    <row r="131" spans="1:18" hidden="1">
      <c r="A131" s="15">
        <f>SUBTOTAL(3,$B$6:B131)</f>
        <v>0</v>
      </c>
      <c r="B131" s="16"/>
      <c r="C131" s="46"/>
      <c r="D131" s="17"/>
      <c r="E131" s="17"/>
      <c r="F131" s="17"/>
      <c r="G131" s="18"/>
      <c r="H131" s="18"/>
      <c r="I131" s="19"/>
      <c r="J131" s="17"/>
      <c r="K131" s="17"/>
      <c r="L131" s="17"/>
      <c r="M131" s="17"/>
      <c r="N131" s="17"/>
      <c r="O131" s="24"/>
      <c r="Q131" s="22" t="str">
        <f t="shared" si="2"/>
        <v/>
      </c>
      <c r="R131" s="1" t="e">
        <f t="shared" si="3"/>
        <v>#VALUE!</v>
      </c>
    </row>
    <row r="132" spans="1:18" hidden="1">
      <c r="A132" s="15">
        <f>SUBTOTAL(3,$B$6:B132)</f>
        <v>0</v>
      </c>
      <c r="B132" s="16"/>
      <c r="C132" s="46"/>
      <c r="D132" s="46"/>
      <c r="E132" s="46"/>
      <c r="F132" s="46"/>
      <c r="G132" s="27"/>
      <c r="H132" s="27"/>
      <c r="I132" s="19"/>
      <c r="J132" s="46"/>
      <c r="K132" s="36"/>
      <c r="L132" s="36"/>
      <c r="M132" s="36"/>
      <c r="N132" s="36"/>
      <c r="O132" s="24"/>
      <c r="Q132" s="22" t="str">
        <f t="shared" si="2"/>
        <v/>
      </c>
      <c r="R132" s="1" t="e">
        <f t="shared" si="3"/>
        <v>#VALUE!</v>
      </c>
    </row>
    <row r="133" spans="1:18" hidden="1">
      <c r="A133" s="15">
        <f>SUBTOTAL(3,$B$6:B133)</f>
        <v>0</v>
      </c>
      <c r="B133" s="24"/>
      <c r="C133" s="24"/>
      <c r="D133" s="29"/>
      <c r="E133" s="29"/>
      <c r="F133" s="29"/>
      <c r="G133" s="29"/>
      <c r="H133" s="18"/>
      <c r="I133" s="19"/>
      <c r="J133" s="18"/>
      <c r="K133" s="18"/>
      <c r="L133" s="35"/>
      <c r="M133" s="35"/>
      <c r="N133" s="18"/>
      <c r="O133" s="20"/>
      <c r="Q133" s="22" t="str">
        <f t="shared" si="2"/>
        <v/>
      </c>
      <c r="R133" s="1" t="e">
        <f t="shared" si="3"/>
        <v>#VALUE!</v>
      </c>
    </row>
    <row r="134" spans="1:18" hidden="1">
      <c r="A134" s="15">
        <f>SUBTOTAL(3,$B$6:B134)</f>
        <v>0</v>
      </c>
      <c r="B134" s="24"/>
      <c r="C134" s="24"/>
      <c r="D134" s="29"/>
      <c r="E134" s="29"/>
      <c r="F134" s="29"/>
      <c r="G134" s="29"/>
      <c r="H134" s="35"/>
      <c r="I134" s="19"/>
      <c r="J134" s="18"/>
      <c r="K134" s="18"/>
      <c r="L134" s="35"/>
      <c r="M134" s="35"/>
      <c r="N134" s="18"/>
      <c r="O134" s="20"/>
      <c r="Q134" s="22" t="str">
        <f t="shared" si="2"/>
        <v/>
      </c>
      <c r="R134" s="1" t="e">
        <f t="shared" si="3"/>
        <v>#VALUE!</v>
      </c>
    </row>
    <row r="135" spans="1:18" hidden="1">
      <c r="A135" s="15">
        <f>SUBTOTAL(3,$B$6:B135)</f>
        <v>0</v>
      </c>
      <c r="B135" s="20"/>
      <c r="C135" s="20"/>
      <c r="D135" s="35"/>
      <c r="E135" s="35"/>
      <c r="F135" s="29"/>
      <c r="G135" s="29"/>
      <c r="H135" s="35"/>
      <c r="I135" s="19"/>
      <c r="J135" s="18"/>
      <c r="K135" s="18"/>
      <c r="L135" s="35"/>
      <c r="M135" s="35"/>
      <c r="N135" s="18"/>
      <c r="O135" s="20"/>
      <c r="Q135" s="22" t="str">
        <f t="shared" ref="Q135:Q198" si="4">G135&amp;I135</f>
        <v/>
      </c>
      <c r="R135" s="1" t="e">
        <f t="shared" ref="R135:R198" si="5">LEFT(Q135,1)*1</f>
        <v>#VALUE!</v>
      </c>
    </row>
    <row r="136" spans="1:18" hidden="1">
      <c r="A136" s="15">
        <f>SUBTOTAL(3,$B$6:B136)</f>
        <v>0</v>
      </c>
      <c r="B136" s="20"/>
      <c r="C136" s="20"/>
      <c r="D136" s="35"/>
      <c r="E136" s="35"/>
      <c r="F136" s="29"/>
      <c r="G136" s="29"/>
      <c r="H136" s="35"/>
      <c r="I136" s="19"/>
      <c r="J136" s="18"/>
      <c r="K136" s="18"/>
      <c r="L136" s="35"/>
      <c r="M136" s="35"/>
      <c r="N136" s="18"/>
      <c r="O136" s="20"/>
      <c r="Q136" s="22" t="str">
        <f t="shared" si="4"/>
        <v/>
      </c>
      <c r="R136" s="1" t="e">
        <f t="shared" si="5"/>
        <v>#VALUE!</v>
      </c>
    </row>
    <row r="137" spans="1:18" hidden="1">
      <c r="A137" s="15">
        <f>SUBTOTAL(3,$B$6:B137)</f>
        <v>0</v>
      </c>
      <c r="B137" s="20"/>
      <c r="C137" s="20"/>
      <c r="D137" s="35"/>
      <c r="E137" s="35"/>
      <c r="F137" s="29"/>
      <c r="G137" s="29"/>
      <c r="H137" s="35"/>
      <c r="I137" s="19"/>
      <c r="J137" s="18"/>
      <c r="K137" s="18"/>
      <c r="L137" s="35"/>
      <c r="M137" s="35"/>
      <c r="N137" s="18"/>
      <c r="O137" s="20"/>
      <c r="Q137" s="22" t="str">
        <f t="shared" si="4"/>
        <v/>
      </c>
      <c r="R137" s="1" t="e">
        <f t="shared" si="5"/>
        <v>#VALUE!</v>
      </c>
    </row>
    <row r="138" spans="1:18" hidden="1">
      <c r="A138" s="15">
        <f>SUBTOTAL(3,$B$6:B138)</f>
        <v>0</v>
      </c>
      <c r="B138" s="20"/>
      <c r="C138" s="20"/>
      <c r="D138" s="48"/>
      <c r="E138" s="48"/>
      <c r="F138" s="18"/>
      <c r="G138" s="35"/>
      <c r="H138" s="35"/>
      <c r="I138" s="19"/>
      <c r="J138" s="18"/>
      <c r="K138" s="18"/>
      <c r="L138" s="35"/>
      <c r="M138" s="20"/>
      <c r="N138" s="35"/>
      <c r="O138" s="20"/>
      <c r="Q138" s="22" t="str">
        <f t="shared" si="4"/>
        <v/>
      </c>
      <c r="R138" s="1" t="e">
        <f t="shared" si="5"/>
        <v>#VALUE!</v>
      </c>
    </row>
    <row r="139" spans="1:18" hidden="1">
      <c r="A139" s="15">
        <f>SUBTOTAL(3,$B$6:B139)</f>
        <v>0</v>
      </c>
      <c r="B139" s="20"/>
      <c r="C139" s="20"/>
      <c r="D139" s="48"/>
      <c r="E139" s="48"/>
      <c r="F139" s="18"/>
      <c r="G139" s="35"/>
      <c r="H139" s="35"/>
      <c r="I139" s="19"/>
      <c r="J139" s="18"/>
      <c r="K139" s="18"/>
      <c r="L139" s="35"/>
      <c r="M139" s="20"/>
      <c r="N139" s="35"/>
      <c r="O139" s="20"/>
      <c r="Q139" s="22" t="str">
        <f t="shared" si="4"/>
        <v/>
      </c>
      <c r="R139" s="1" t="e">
        <f t="shared" si="5"/>
        <v>#VALUE!</v>
      </c>
    </row>
    <row r="140" spans="1:18" hidden="1">
      <c r="A140" s="15">
        <f>SUBTOTAL(3,$B$6:B140)</f>
        <v>0</v>
      </c>
      <c r="B140" s="20"/>
      <c r="C140" s="20"/>
      <c r="D140" s="48"/>
      <c r="E140" s="48"/>
      <c r="F140" s="18"/>
      <c r="G140" s="35"/>
      <c r="H140" s="35"/>
      <c r="I140" s="19"/>
      <c r="J140" s="18"/>
      <c r="K140" s="18"/>
      <c r="L140" s="35"/>
      <c r="M140" s="20"/>
      <c r="N140" s="35"/>
      <c r="O140" s="20"/>
      <c r="Q140" s="22" t="str">
        <f t="shared" si="4"/>
        <v/>
      </c>
      <c r="R140" s="1" t="e">
        <f t="shared" si="5"/>
        <v>#VALUE!</v>
      </c>
    </row>
    <row r="141" spans="1:18" hidden="1">
      <c r="A141" s="15">
        <f>SUBTOTAL(3,$B$6:B141)</f>
        <v>0</v>
      </c>
      <c r="B141" s="20"/>
      <c r="C141" s="20"/>
      <c r="D141" s="20"/>
      <c r="E141" s="20"/>
      <c r="F141" s="18"/>
      <c r="G141" s="35"/>
      <c r="H141" s="35"/>
      <c r="I141" s="19"/>
      <c r="J141" s="18"/>
      <c r="K141" s="18"/>
      <c r="L141" s="35"/>
      <c r="M141" s="20"/>
      <c r="N141" s="35"/>
      <c r="O141" s="20"/>
      <c r="Q141" s="22" t="str">
        <f t="shared" si="4"/>
        <v/>
      </c>
      <c r="R141" s="1" t="e">
        <f t="shared" si="5"/>
        <v>#VALUE!</v>
      </c>
    </row>
    <row r="142" spans="1:18" hidden="1">
      <c r="A142" s="15">
        <f>SUBTOTAL(3,$B$6:B142)</f>
        <v>0</v>
      </c>
      <c r="B142" s="20"/>
      <c r="C142" s="20"/>
      <c r="D142" s="20"/>
      <c r="E142" s="20"/>
      <c r="F142" s="18"/>
      <c r="G142" s="35"/>
      <c r="H142" s="35"/>
      <c r="I142" s="19"/>
      <c r="J142" s="18"/>
      <c r="K142" s="18"/>
      <c r="L142" s="35"/>
      <c r="M142" s="20"/>
      <c r="N142" s="35"/>
      <c r="O142" s="20"/>
      <c r="Q142" s="22" t="str">
        <f t="shared" si="4"/>
        <v/>
      </c>
      <c r="R142" s="1" t="e">
        <f t="shared" si="5"/>
        <v>#VALUE!</v>
      </c>
    </row>
    <row r="143" spans="1:18" hidden="1">
      <c r="A143" s="15">
        <f>SUBTOTAL(3,$B$6:B143)</f>
        <v>0</v>
      </c>
      <c r="B143" s="20"/>
      <c r="C143" s="20"/>
      <c r="D143" s="20"/>
      <c r="E143" s="20"/>
      <c r="F143" s="20"/>
      <c r="G143" s="35"/>
      <c r="H143" s="35"/>
      <c r="I143" s="19"/>
      <c r="J143" s="18"/>
      <c r="K143" s="18"/>
      <c r="L143" s="35"/>
      <c r="M143" s="20"/>
      <c r="N143" s="35"/>
      <c r="O143" s="20"/>
      <c r="Q143" s="22" t="str">
        <f t="shared" si="4"/>
        <v/>
      </c>
      <c r="R143" s="1" t="e">
        <f t="shared" si="5"/>
        <v>#VALUE!</v>
      </c>
    </row>
    <row r="144" spans="1:18" hidden="1">
      <c r="A144" s="15">
        <f>SUBTOTAL(3,$B$6:B144)</f>
        <v>0</v>
      </c>
      <c r="B144" s="20"/>
      <c r="C144" s="20"/>
      <c r="D144" s="20"/>
      <c r="E144" s="20"/>
      <c r="F144" s="18"/>
      <c r="G144" s="35"/>
      <c r="H144" s="35"/>
      <c r="I144" s="19"/>
      <c r="J144" s="18"/>
      <c r="K144" s="18"/>
      <c r="L144" s="35"/>
      <c r="M144" s="20"/>
      <c r="N144" s="35"/>
      <c r="O144" s="20"/>
      <c r="Q144" s="22" t="str">
        <f t="shared" si="4"/>
        <v/>
      </c>
      <c r="R144" s="1" t="e">
        <f t="shared" si="5"/>
        <v>#VALUE!</v>
      </c>
    </row>
    <row r="145" spans="1:18" hidden="1">
      <c r="A145" s="15">
        <f>SUBTOTAL(3,$B$6:B145)</f>
        <v>0</v>
      </c>
      <c r="B145" s="20"/>
      <c r="C145" s="20"/>
      <c r="D145" s="20"/>
      <c r="E145" s="20"/>
      <c r="F145" s="18"/>
      <c r="G145" s="35"/>
      <c r="H145" s="35"/>
      <c r="I145" s="19"/>
      <c r="J145" s="18"/>
      <c r="K145" s="18"/>
      <c r="L145" s="35"/>
      <c r="M145" s="20"/>
      <c r="N145" s="35"/>
      <c r="O145" s="20"/>
      <c r="Q145" s="22" t="str">
        <f t="shared" si="4"/>
        <v/>
      </c>
      <c r="R145" s="1" t="e">
        <f t="shared" si="5"/>
        <v>#VALUE!</v>
      </c>
    </row>
    <row r="146" spans="1:18" hidden="1">
      <c r="A146" s="15">
        <f>SUBTOTAL(3,$B$6:B146)</f>
        <v>0</v>
      </c>
      <c r="B146" s="20"/>
      <c r="C146" s="20"/>
      <c r="D146" s="20"/>
      <c r="E146" s="20"/>
      <c r="F146" s="18"/>
      <c r="G146" s="35"/>
      <c r="H146" s="35"/>
      <c r="I146" s="19"/>
      <c r="J146" s="18"/>
      <c r="K146" s="18"/>
      <c r="L146" s="35"/>
      <c r="M146" s="20"/>
      <c r="N146" s="35"/>
      <c r="O146" s="20"/>
      <c r="Q146" s="22" t="str">
        <f t="shared" si="4"/>
        <v/>
      </c>
      <c r="R146" s="1" t="e">
        <f t="shared" si="5"/>
        <v>#VALUE!</v>
      </c>
    </row>
    <row r="147" spans="1:18" hidden="1">
      <c r="A147" s="15">
        <f>SUBTOTAL(3,$B$6:B147)</f>
        <v>0</v>
      </c>
      <c r="B147" s="16"/>
      <c r="C147" s="17"/>
      <c r="D147" s="37"/>
      <c r="E147" s="37"/>
      <c r="F147" s="18"/>
      <c r="G147" s="18"/>
      <c r="H147" s="18"/>
      <c r="I147" s="19"/>
      <c r="J147" s="18"/>
      <c r="K147" s="18"/>
      <c r="L147" s="18"/>
      <c r="M147" s="37"/>
      <c r="N147" s="18"/>
      <c r="O147" s="20"/>
      <c r="Q147" s="22" t="str">
        <f t="shared" si="4"/>
        <v/>
      </c>
      <c r="R147" s="1" t="e">
        <f t="shared" si="5"/>
        <v>#VALUE!</v>
      </c>
    </row>
    <row r="148" spans="1:18" hidden="1">
      <c r="A148" s="15">
        <f>SUBTOTAL(3,$B$6:B148)</f>
        <v>0</v>
      </c>
      <c r="B148" s="16"/>
      <c r="C148" s="17"/>
      <c r="D148" s="37"/>
      <c r="E148" s="37"/>
      <c r="F148" s="18"/>
      <c r="G148" s="18"/>
      <c r="H148" s="18"/>
      <c r="I148" s="19"/>
      <c r="J148" s="18"/>
      <c r="K148" s="18"/>
      <c r="L148" s="18"/>
      <c r="M148" s="37"/>
      <c r="N148" s="18"/>
      <c r="O148" s="20"/>
      <c r="Q148" s="22" t="str">
        <f t="shared" si="4"/>
        <v/>
      </c>
      <c r="R148" s="1" t="e">
        <f t="shared" si="5"/>
        <v>#VALUE!</v>
      </c>
    </row>
    <row r="149" spans="1:18" hidden="1">
      <c r="A149" s="15">
        <f>SUBTOTAL(3,$B$6:B149)</f>
        <v>0</v>
      </c>
      <c r="B149" s="16"/>
      <c r="C149" s="16"/>
      <c r="D149" s="37"/>
      <c r="E149" s="37"/>
      <c r="F149" s="18"/>
      <c r="G149" s="18"/>
      <c r="H149" s="18"/>
      <c r="I149" s="19"/>
      <c r="J149" s="18"/>
      <c r="K149" s="18"/>
      <c r="L149" s="18"/>
      <c r="M149" s="37"/>
      <c r="N149" s="18"/>
      <c r="O149" s="20"/>
      <c r="Q149" s="22" t="str">
        <f t="shared" si="4"/>
        <v/>
      </c>
      <c r="R149" s="1" t="e">
        <f t="shared" si="5"/>
        <v>#VALUE!</v>
      </c>
    </row>
    <row r="150" spans="1:18" hidden="1">
      <c r="A150" s="15">
        <f>SUBTOTAL(3,$B$6:B150)</f>
        <v>0</v>
      </c>
      <c r="B150" s="16"/>
      <c r="C150" s="16"/>
      <c r="D150" s="16"/>
      <c r="E150" s="16"/>
      <c r="F150" s="18"/>
      <c r="G150" s="27"/>
      <c r="H150" s="27"/>
      <c r="I150" s="19"/>
      <c r="J150" s="18"/>
      <c r="K150" s="18"/>
      <c r="L150" s="35"/>
      <c r="M150" s="20"/>
      <c r="N150" s="35"/>
      <c r="O150" s="20"/>
      <c r="Q150" s="22" t="str">
        <f t="shared" si="4"/>
        <v/>
      </c>
      <c r="R150" s="1" t="e">
        <f t="shared" si="5"/>
        <v>#VALUE!</v>
      </c>
    </row>
    <row r="151" spans="1:18" hidden="1">
      <c r="A151" s="15">
        <f>SUBTOTAL(3,$B$6:B151)</f>
        <v>0</v>
      </c>
      <c r="B151" s="20"/>
      <c r="C151" s="35"/>
      <c r="D151" s="48"/>
      <c r="E151" s="48"/>
      <c r="F151" s="18"/>
      <c r="G151" s="35"/>
      <c r="H151" s="35"/>
      <c r="I151" s="19"/>
      <c r="J151" s="18"/>
      <c r="K151" s="18"/>
      <c r="L151" s="35"/>
      <c r="M151" s="20"/>
      <c r="N151" s="35"/>
      <c r="O151" s="20"/>
      <c r="Q151" s="22" t="str">
        <f t="shared" si="4"/>
        <v/>
      </c>
      <c r="R151" s="1" t="e">
        <f t="shared" si="5"/>
        <v>#VALUE!</v>
      </c>
    </row>
    <row r="152" spans="1:18" hidden="1">
      <c r="A152" s="15">
        <f>SUBTOTAL(3,$B$6:B152)</f>
        <v>0</v>
      </c>
      <c r="B152" s="24"/>
      <c r="C152" s="28"/>
      <c r="D152" s="29"/>
      <c r="E152" s="29"/>
      <c r="F152" s="29"/>
      <c r="G152" s="29"/>
      <c r="H152" s="29"/>
      <c r="I152" s="19"/>
      <c r="J152" s="18"/>
      <c r="K152" s="18"/>
      <c r="L152" s="29"/>
      <c r="M152" s="29"/>
      <c r="N152" s="20"/>
      <c r="O152" s="20"/>
      <c r="Q152" s="22" t="str">
        <f t="shared" si="4"/>
        <v/>
      </c>
      <c r="R152" s="1" t="e">
        <f t="shared" si="5"/>
        <v>#VALUE!</v>
      </c>
    </row>
    <row r="153" spans="1:18" hidden="1">
      <c r="A153" s="15">
        <f>SUBTOTAL(3,$B$6:B153)</f>
        <v>0</v>
      </c>
      <c r="B153" s="24"/>
      <c r="C153" s="28"/>
      <c r="D153" s="29"/>
      <c r="E153" s="29"/>
      <c r="F153" s="29"/>
      <c r="G153" s="29"/>
      <c r="H153" s="35"/>
      <c r="I153" s="19"/>
      <c r="J153" s="18"/>
      <c r="K153" s="18"/>
      <c r="L153" s="29"/>
      <c r="M153" s="29"/>
      <c r="N153" s="20"/>
      <c r="O153" s="20"/>
      <c r="Q153" s="22" t="str">
        <f t="shared" si="4"/>
        <v/>
      </c>
      <c r="R153" s="1" t="e">
        <f t="shared" si="5"/>
        <v>#VALUE!</v>
      </c>
    </row>
    <row r="154" spans="1:18" hidden="1">
      <c r="A154" s="15">
        <f>SUBTOTAL(3,$B$6:B154)</f>
        <v>0</v>
      </c>
      <c r="B154" s="24"/>
      <c r="C154" s="28"/>
      <c r="D154" s="29"/>
      <c r="E154" s="29"/>
      <c r="F154" s="29"/>
      <c r="G154" s="29"/>
      <c r="H154" s="18"/>
      <c r="I154" s="19"/>
      <c r="J154" s="18"/>
      <c r="K154" s="18"/>
      <c r="L154" s="29"/>
      <c r="M154" s="29"/>
      <c r="N154" s="20"/>
      <c r="O154" s="20"/>
      <c r="Q154" s="22" t="str">
        <f t="shared" si="4"/>
        <v/>
      </c>
      <c r="R154" s="1" t="e">
        <f t="shared" si="5"/>
        <v>#VALUE!</v>
      </c>
    </row>
    <row r="155" spans="1:18" hidden="1">
      <c r="A155" s="15">
        <f>SUBTOTAL(3,$B$6:B155)</f>
        <v>0</v>
      </c>
      <c r="B155" s="24"/>
      <c r="C155" s="28"/>
      <c r="D155" s="29"/>
      <c r="E155" s="29"/>
      <c r="F155" s="29"/>
      <c r="G155" s="29"/>
      <c r="H155" s="35"/>
      <c r="I155" s="19"/>
      <c r="J155" s="18"/>
      <c r="K155" s="18"/>
      <c r="L155" s="29"/>
      <c r="M155" s="29"/>
      <c r="N155" s="20"/>
      <c r="O155" s="20"/>
      <c r="Q155" s="22" t="str">
        <f t="shared" si="4"/>
        <v/>
      </c>
      <c r="R155" s="1" t="e">
        <f t="shared" si="5"/>
        <v>#VALUE!</v>
      </c>
    </row>
    <row r="156" spans="1:18" hidden="1">
      <c r="A156" s="15">
        <f>SUBTOTAL(3,$B$6:B156)</f>
        <v>0</v>
      </c>
      <c r="B156" s="24"/>
      <c r="C156" s="28"/>
      <c r="D156" s="29"/>
      <c r="E156" s="29"/>
      <c r="F156" s="29"/>
      <c r="G156" s="29"/>
      <c r="H156" s="35"/>
      <c r="I156" s="19"/>
      <c r="J156" s="18"/>
      <c r="K156" s="18"/>
      <c r="L156" s="29"/>
      <c r="M156" s="29"/>
      <c r="N156" s="20"/>
      <c r="O156" s="20"/>
      <c r="Q156" s="22" t="str">
        <f t="shared" si="4"/>
        <v/>
      </c>
      <c r="R156" s="1" t="e">
        <f t="shared" si="5"/>
        <v>#VALUE!</v>
      </c>
    </row>
    <row r="157" spans="1:18" hidden="1">
      <c r="A157" s="15">
        <f>SUBTOTAL(3,$B$6:B157)</f>
        <v>0</v>
      </c>
      <c r="B157" s="24"/>
      <c r="C157" s="28"/>
      <c r="D157" s="29"/>
      <c r="E157" s="29"/>
      <c r="F157" s="29"/>
      <c r="G157" s="29"/>
      <c r="H157" s="35"/>
      <c r="I157" s="19"/>
      <c r="J157" s="18"/>
      <c r="K157" s="18"/>
      <c r="L157" s="29"/>
      <c r="M157" s="29"/>
      <c r="N157" s="20"/>
      <c r="O157" s="20"/>
      <c r="Q157" s="22" t="str">
        <f t="shared" si="4"/>
        <v/>
      </c>
      <c r="R157" s="1" t="e">
        <f t="shared" si="5"/>
        <v>#VALUE!</v>
      </c>
    </row>
    <row r="158" spans="1:18" hidden="1">
      <c r="A158" s="15">
        <f>SUBTOTAL(3,$B$6:B158)</f>
        <v>0</v>
      </c>
      <c r="B158" s="16"/>
      <c r="C158" s="17"/>
      <c r="D158" s="18"/>
      <c r="E158" s="18"/>
      <c r="F158" s="18"/>
      <c r="G158" s="18"/>
      <c r="H158" s="18"/>
      <c r="I158" s="19"/>
      <c r="J158" s="18"/>
      <c r="K158" s="18"/>
      <c r="L158" s="18"/>
      <c r="M158" s="18"/>
      <c r="N158" s="18"/>
      <c r="O158" s="20"/>
      <c r="Q158" s="22" t="str">
        <f t="shared" si="4"/>
        <v/>
      </c>
      <c r="R158" s="1" t="e">
        <f t="shared" si="5"/>
        <v>#VALUE!</v>
      </c>
    </row>
    <row r="159" spans="1:18" hidden="1">
      <c r="A159" s="15">
        <f>SUBTOTAL(3,$B$6:B159)</f>
        <v>0</v>
      </c>
      <c r="B159" s="16"/>
      <c r="C159" s="17"/>
      <c r="D159" s="18"/>
      <c r="E159" s="18"/>
      <c r="F159" s="18"/>
      <c r="G159" s="18"/>
      <c r="H159" s="18"/>
      <c r="I159" s="19"/>
      <c r="J159" s="18"/>
      <c r="K159" s="18"/>
      <c r="L159" s="18"/>
      <c r="M159" s="18"/>
      <c r="N159" s="18"/>
      <c r="O159" s="20"/>
      <c r="Q159" s="22" t="str">
        <f t="shared" si="4"/>
        <v/>
      </c>
      <c r="R159" s="1" t="e">
        <f t="shared" si="5"/>
        <v>#VALUE!</v>
      </c>
    </row>
    <row r="160" spans="1:18" hidden="1">
      <c r="A160" s="15">
        <f>SUBTOTAL(3,$B$6:B160)</f>
        <v>0</v>
      </c>
      <c r="B160" s="38"/>
      <c r="C160" s="17"/>
      <c r="D160" s="18"/>
      <c r="E160" s="18"/>
      <c r="F160" s="18"/>
      <c r="G160" s="18"/>
      <c r="H160" s="18"/>
      <c r="I160" s="19"/>
      <c r="J160" s="18"/>
      <c r="K160" s="18"/>
      <c r="L160" s="18"/>
      <c r="M160" s="18"/>
      <c r="N160" s="18"/>
      <c r="O160" s="20"/>
      <c r="Q160" s="22" t="str">
        <f t="shared" si="4"/>
        <v/>
      </c>
      <c r="R160" s="1" t="e">
        <f t="shared" si="5"/>
        <v>#VALUE!</v>
      </c>
    </row>
    <row r="161" spans="1:19" hidden="1">
      <c r="A161" s="15">
        <f>SUBTOTAL(3,$B$6:B161)</f>
        <v>0</v>
      </c>
      <c r="B161" s="24"/>
      <c r="C161" s="24"/>
      <c r="D161" s="29"/>
      <c r="E161" s="29"/>
      <c r="F161" s="29"/>
      <c r="G161" s="29"/>
      <c r="H161" s="29"/>
      <c r="I161" s="19"/>
      <c r="J161" s="18"/>
      <c r="K161" s="18"/>
      <c r="L161" s="35"/>
      <c r="M161" s="35"/>
      <c r="N161" s="35"/>
      <c r="O161" s="20"/>
      <c r="Q161" s="22" t="str">
        <f t="shared" si="4"/>
        <v/>
      </c>
      <c r="R161" s="1" t="e">
        <f t="shared" si="5"/>
        <v>#VALUE!</v>
      </c>
    </row>
    <row r="162" spans="1:19" hidden="1">
      <c r="A162" s="15">
        <f>SUBTOTAL(3,$B$6:B162)</f>
        <v>0</v>
      </c>
      <c r="B162" s="16"/>
      <c r="C162" s="17"/>
      <c r="D162" s="18"/>
      <c r="E162" s="18"/>
      <c r="F162" s="18"/>
      <c r="G162" s="18"/>
      <c r="H162" s="35"/>
      <c r="I162" s="19"/>
      <c r="J162" s="18"/>
      <c r="K162" s="18"/>
      <c r="L162" s="18"/>
      <c r="M162" s="18"/>
      <c r="N162" s="18"/>
      <c r="O162" s="24"/>
      <c r="Q162" s="22" t="str">
        <f t="shared" si="4"/>
        <v/>
      </c>
      <c r="R162" s="1" t="e">
        <f t="shared" si="5"/>
        <v>#VALUE!</v>
      </c>
    </row>
    <row r="163" spans="1:19" hidden="1">
      <c r="A163" s="15">
        <f>SUBTOTAL(3,$B$6:B163)</f>
        <v>0</v>
      </c>
      <c r="B163" s="30"/>
      <c r="C163" s="31"/>
      <c r="D163" s="32"/>
      <c r="E163" s="32"/>
      <c r="F163" s="32"/>
      <c r="G163" s="32"/>
      <c r="H163" s="32"/>
      <c r="I163" s="19"/>
      <c r="J163" s="32"/>
      <c r="K163" s="32"/>
      <c r="L163" s="32"/>
      <c r="M163" s="32"/>
      <c r="N163" s="32"/>
      <c r="O163" s="24"/>
      <c r="Q163" s="22" t="str">
        <f t="shared" si="4"/>
        <v/>
      </c>
      <c r="R163" s="1" t="e">
        <f t="shared" si="5"/>
        <v>#VALUE!</v>
      </c>
    </row>
    <row r="164" spans="1:19" hidden="1">
      <c r="A164" s="15">
        <f>SUBTOTAL(3,$B$6:B164)</f>
        <v>0</v>
      </c>
      <c r="B164" s="33"/>
      <c r="C164" s="34"/>
      <c r="D164" s="19"/>
      <c r="E164" s="19"/>
      <c r="F164" s="32"/>
      <c r="G164" s="19"/>
      <c r="H164" s="19"/>
      <c r="I164" s="19"/>
      <c r="J164" s="32"/>
      <c r="K164" s="32"/>
      <c r="L164" s="19"/>
      <c r="M164" s="32"/>
      <c r="N164" s="32"/>
      <c r="O164" s="24"/>
      <c r="Q164" s="22" t="str">
        <f t="shared" si="4"/>
        <v/>
      </c>
      <c r="R164" s="1" t="e">
        <f t="shared" si="5"/>
        <v>#VALUE!</v>
      </c>
    </row>
    <row r="165" spans="1:19" hidden="1">
      <c r="A165" s="15">
        <f>SUBTOTAL(3,$B$6:B165)</f>
        <v>0</v>
      </c>
      <c r="B165" s="33"/>
      <c r="C165" s="34"/>
      <c r="D165" s="19"/>
      <c r="E165" s="19"/>
      <c r="F165" s="32"/>
      <c r="G165" s="19"/>
      <c r="H165" s="19"/>
      <c r="I165" s="19"/>
      <c r="J165" s="32"/>
      <c r="K165" s="32"/>
      <c r="L165" s="19"/>
      <c r="M165" s="32"/>
      <c r="N165" s="32"/>
      <c r="O165" s="24"/>
      <c r="Q165" s="22" t="str">
        <f t="shared" si="4"/>
        <v/>
      </c>
      <c r="R165" s="1" t="e">
        <f t="shared" si="5"/>
        <v>#VALUE!</v>
      </c>
    </row>
    <row r="166" spans="1:19" hidden="1">
      <c r="A166" s="15">
        <f>SUBTOTAL(3,$B$6:B166)</f>
        <v>0</v>
      </c>
      <c r="B166" s="49"/>
      <c r="C166" s="50"/>
      <c r="D166" s="49"/>
      <c r="E166" s="51"/>
      <c r="F166" s="51"/>
      <c r="G166" s="49"/>
      <c r="H166" s="49"/>
      <c r="I166" s="19"/>
      <c r="J166" s="32"/>
      <c r="K166" s="32"/>
      <c r="L166" s="49"/>
      <c r="M166" s="52"/>
      <c r="N166" s="49"/>
      <c r="O166" s="49"/>
      <c r="Q166" s="22" t="str">
        <f t="shared" si="4"/>
        <v/>
      </c>
      <c r="R166" s="1" t="e">
        <f t="shared" si="5"/>
        <v>#VALUE!</v>
      </c>
    </row>
    <row r="167" spans="1:19" hidden="1">
      <c r="A167" s="15">
        <f>SUBTOTAL(3,$B$6:B167)</f>
        <v>0</v>
      </c>
      <c r="B167" s="33"/>
      <c r="C167" s="3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26"/>
      <c r="Q167" s="22" t="str">
        <f t="shared" si="4"/>
        <v/>
      </c>
      <c r="R167" s="1" t="e">
        <f t="shared" si="5"/>
        <v>#VALUE!</v>
      </c>
    </row>
    <row r="168" spans="1:19" hidden="1">
      <c r="A168" s="15">
        <f>SUBTOTAL(3,$B$6:B168)</f>
        <v>0</v>
      </c>
      <c r="B168" s="33"/>
      <c r="C168" s="3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6"/>
      <c r="Q168" s="22" t="str">
        <f t="shared" si="4"/>
        <v/>
      </c>
      <c r="R168" s="1" t="e">
        <f t="shared" si="5"/>
        <v>#VALUE!</v>
      </c>
    </row>
    <row r="169" spans="1:19" hidden="1">
      <c r="A169" s="15">
        <f>SUBTOTAL(3,$B$6:B169)</f>
        <v>0</v>
      </c>
      <c r="B169" s="33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26"/>
      <c r="Q169" s="22" t="str">
        <f t="shared" si="4"/>
        <v/>
      </c>
      <c r="R169" s="1" t="e">
        <f t="shared" si="5"/>
        <v>#VALUE!</v>
      </c>
    </row>
    <row r="170" spans="1:19" hidden="1">
      <c r="A170" s="15">
        <f>SUBTOTAL(3,$B$6:B170)</f>
        <v>0</v>
      </c>
      <c r="B170" s="24"/>
      <c r="C170" s="28"/>
      <c r="D170" s="29"/>
      <c r="E170" s="29"/>
      <c r="F170" s="29"/>
      <c r="G170" s="29"/>
      <c r="H170" s="29"/>
      <c r="I170" s="19"/>
      <c r="J170" s="18"/>
      <c r="K170" s="18"/>
      <c r="L170" s="35"/>
      <c r="M170" s="35"/>
      <c r="N170" s="35"/>
      <c r="O170" s="20"/>
      <c r="Q170" s="22" t="str">
        <f t="shared" si="4"/>
        <v/>
      </c>
      <c r="R170" s="1" t="e">
        <f t="shared" si="5"/>
        <v>#VALUE!</v>
      </c>
    </row>
    <row r="171" spans="1:19" hidden="1">
      <c r="A171" s="15">
        <f>SUBTOTAL(3,$B$6:B171)</f>
        <v>0</v>
      </c>
      <c r="B171" s="24"/>
      <c r="C171" s="28"/>
      <c r="D171" s="29"/>
      <c r="E171" s="29"/>
      <c r="F171" s="29"/>
      <c r="G171" s="29"/>
      <c r="H171" s="29"/>
      <c r="I171" s="19"/>
      <c r="J171" s="18"/>
      <c r="K171" s="18"/>
      <c r="L171" s="35"/>
      <c r="M171" s="35"/>
      <c r="N171" s="35"/>
      <c r="O171" s="20"/>
      <c r="Q171" s="22" t="str">
        <f t="shared" si="4"/>
        <v/>
      </c>
      <c r="R171" s="1" t="e">
        <f t="shared" si="5"/>
        <v>#VALUE!</v>
      </c>
    </row>
    <row r="172" spans="1:19" hidden="1">
      <c r="A172" s="15">
        <f>SUBTOTAL(3,$B$6:B172)</f>
        <v>0</v>
      </c>
      <c r="B172" s="24"/>
      <c r="C172" s="28"/>
      <c r="D172" s="29"/>
      <c r="E172" s="29"/>
      <c r="F172" s="29"/>
      <c r="G172" s="29"/>
      <c r="H172" s="29"/>
      <c r="I172" s="19"/>
      <c r="J172" s="18"/>
      <c r="K172" s="18"/>
      <c r="L172" s="35"/>
      <c r="M172" s="35"/>
      <c r="N172" s="35"/>
      <c r="O172" s="20"/>
      <c r="Q172" s="22" t="str">
        <f t="shared" si="4"/>
        <v/>
      </c>
      <c r="R172" s="1" t="e">
        <f t="shared" si="5"/>
        <v>#VALUE!</v>
      </c>
    </row>
    <row r="173" spans="1:19" hidden="1">
      <c r="A173" s="15">
        <f>SUBTOTAL(3,$B$6:B173)</f>
        <v>0</v>
      </c>
      <c r="B173" s="24"/>
      <c r="C173" s="28"/>
      <c r="D173" s="29"/>
      <c r="E173" s="29"/>
      <c r="F173" s="29"/>
      <c r="G173" s="29"/>
      <c r="H173" s="29"/>
      <c r="I173" s="19"/>
      <c r="J173" s="18"/>
      <c r="K173" s="18"/>
      <c r="L173" s="35"/>
      <c r="M173" s="35"/>
      <c r="N173" s="35"/>
      <c r="O173" s="20"/>
      <c r="Q173" s="22" t="str">
        <f t="shared" si="4"/>
        <v/>
      </c>
      <c r="R173" s="1" t="e">
        <f t="shared" si="5"/>
        <v>#VALUE!</v>
      </c>
    </row>
    <row r="174" spans="1:19" hidden="1">
      <c r="A174" s="15">
        <f>SUBTOTAL(3,$B$6:B174)</f>
        <v>0</v>
      </c>
      <c r="B174" s="20"/>
      <c r="C174" s="20"/>
      <c r="D174" s="35"/>
      <c r="E174" s="35"/>
      <c r="F174" s="20"/>
      <c r="G174" s="35"/>
      <c r="H174" s="35"/>
      <c r="I174" s="19"/>
      <c r="J174" s="18"/>
      <c r="K174" s="18"/>
      <c r="L174" s="35"/>
      <c r="M174" s="35"/>
      <c r="N174" s="18"/>
      <c r="O174" s="20"/>
      <c r="Q174" s="22" t="str">
        <f t="shared" si="4"/>
        <v/>
      </c>
      <c r="R174" s="1" t="e">
        <f t="shared" si="5"/>
        <v>#VALUE!</v>
      </c>
    </row>
    <row r="175" spans="1:19" hidden="1">
      <c r="A175" s="15">
        <f>SUBTOTAL(3,$B$6:B175)</f>
        <v>0</v>
      </c>
      <c r="B175" s="20"/>
      <c r="C175" s="20"/>
      <c r="D175" s="35"/>
      <c r="E175" s="35"/>
      <c r="F175" s="20"/>
      <c r="G175" s="35"/>
      <c r="H175" s="35"/>
      <c r="I175" s="19"/>
      <c r="J175" s="18"/>
      <c r="K175" s="18"/>
      <c r="L175" s="35"/>
      <c r="M175" s="35"/>
      <c r="N175" s="18"/>
      <c r="O175" s="20"/>
      <c r="Q175" s="22" t="str">
        <f t="shared" si="4"/>
        <v/>
      </c>
      <c r="R175" s="1" t="e">
        <f t="shared" si="5"/>
        <v>#VALUE!</v>
      </c>
    </row>
    <row r="176" spans="1:19" hidden="1">
      <c r="A176" s="15">
        <f>SUBTOTAL(3,$B$6:B176)</f>
        <v>0</v>
      </c>
      <c r="B176" s="20"/>
      <c r="C176" s="20"/>
      <c r="D176" s="35"/>
      <c r="E176" s="35"/>
      <c r="F176" s="20"/>
      <c r="G176" s="35"/>
      <c r="H176" s="35"/>
      <c r="I176" s="19"/>
      <c r="J176" s="18"/>
      <c r="K176" s="18"/>
      <c r="L176" s="35"/>
      <c r="M176" s="35"/>
      <c r="N176" s="18"/>
      <c r="O176" s="20"/>
      <c r="Q176" s="22" t="str">
        <f t="shared" si="4"/>
        <v/>
      </c>
      <c r="R176" s="1" t="e">
        <f t="shared" si="5"/>
        <v>#VALUE!</v>
      </c>
      <c r="S176" s="5" t="s">
        <v>2</v>
      </c>
    </row>
    <row r="177" spans="1:19" hidden="1">
      <c r="A177" s="15">
        <f>SUBTOTAL(3,$B$6:B177)</f>
        <v>0</v>
      </c>
      <c r="B177" s="16"/>
      <c r="C177" s="17"/>
      <c r="D177" s="18"/>
      <c r="E177" s="18"/>
      <c r="F177" s="18"/>
      <c r="G177" s="18"/>
      <c r="H177" s="18"/>
      <c r="I177" s="19"/>
      <c r="J177" s="18"/>
      <c r="K177" s="18"/>
      <c r="L177" s="18"/>
      <c r="M177" s="18"/>
      <c r="N177" s="18"/>
      <c r="O177" s="26"/>
      <c r="Q177" s="22" t="str">
        <f t="shared" si="4"/>
        <v/>
      </c>
      <c r="R177" s="1" t="e">
        <f t="shared" si="5"/>
        <v>#VALUE!</v>
      </c>
      <c r="S177" s="5" t="s">
        <v>2</v>
      </c>
    </row>
    <row r="178" spans="1:19" hidden="1">
      <c r="A178" s="15">
        <f>SUBTOTAL(3,$B$6:B178)</f>
        <v>0</v>
      </c>
      <c r="B178" s="37"/>
      <c r="C178" s="17"/>
      <c r="D178" s="17"/>
      <c r="E178" s="17"/>
      <c r="F178" s="17"/>
      <c r="G178" s="18"/>
      <c r="H178" s="18"/>
      <c r="I178" s="19"/>
      <c r="J178" s="17"/>
      <c r="K178" s="17"/>
      <c r="L178" s="17"/>
      <c r="M178" s="17"/>
      <c r="N178" s="17"/>
      <c r="O178" s="17"/>
      <c r="Q178" s="22" t="str">
        <f t="shared" si="4"/>
        <v/>
      </c>
      <c r="R178" s="1" t="e">
        <f t="shared" si="5"/>
        <v>#VALUE!</v>
      </c>
      <c r="S178" s="5" t="s">
        <v>2</v>
      </c>
    </row>
    <row r="179" spans="1:19" hidden="1">
      <c r="A179" s="15">
        <f>SUBTOTAL(3,$B$6:B179)</f>
        <v>0</v>
      </c>
      <c r="B179" s="37"/>
      <c r="C179" s="17"/>
      <c r="D179" s="17"/>
      <c r="E179" s="17"/>
      <c r="F179" s="17"/>
      <c r="G179" s="18"/>
      <c r="H179" s="18"/>
      <c r="I179" s="19"/>
      <c r="J179" s="17"/>
      <c r="K179" s="17"/>
      <c r="L179" s="17"/>
      <c r="M179" s="17"/>
      <c r="N179" s="17"/>
      <c r="O179" s="17"/>
      <c r="Q179" s="22" t="str">
        <f t="shared" si="4"/>
        <v/>
      </c>
      <c r="R179" s="1" t="e">
        <f t="shared" si="5"/>
        <v>#VALUE!</v>
      </c>
      <c r="S179" s="5" t="s">
        <v>2</v>
      </c>
    </row>
    <row r="180" spans="1:19" hidden="1">
      <c r="A180" s="15">
        <f>SUBTOTAL(3,$B$6:B180)</f>
        <v>0</v>
      </c>
      <c r="B180" s="37"/>
      <c r="C180" s="17"/>
      <c r="D180" s="17"/>
      <c r="E180" s="17"/>
      <c r="F180" s="17"/>
      <c r="G180" s="18"/>
      <c r="H180" s="18"/>
      <c r="I180" s="19"/>
      <c r="J180" s="17"/>
      <c r="K180" s="17"/>
      <c r="L180" s="17"/>
      <c r="M180" s="17"/>
      <c r="N180" s="17"/>
      <c r="O180" s="17"/>
      <c r="Q180" s="22" t="str">
        <f t="shared" si="4"/>
        <v/>
      </c>
      <c r="R180" s="1" t="e">
        <f t="shared" si="5"/>
        <v>#VALUE!</v>
      </c>
      <c r="S180" s="5" t="s">
        <v>2</v>
      </c>
    </row>
    <row r="181" spans="1:19" hidden="1">
      <c r="A181" s="15">
        <f>SUBTOTAL(3,$B$6:B181)</f>
        <v>0</v>
      </c>
      <c r="B181" s="37"/>
      <c r="C181" s="17"/>
      <c r="D181" s="17"/>
      <c r="E181" s="17"/>
      <c r="F181" s="17"/>
      <c r="G181" s="18"/>
      <c r="H181" s="18"/>
      <c r="I181" s="19"/>
      <c r="J181" s="17"/>
      <c r="K181" s="17"/>
      <c r="L181" s="17"/>
      <c r="M181" s="17"/>
      <c r="N181" s="17"/>
      <c r="O181" s="17"/>
      <c r="Q181" s="22" t="str">
        <f t="shared" si="4"/>
        <v/>
      </c>
      <c r="R181" s="1" t="e">
        <f t="shared" si="5"/>
        <v>#VALUE!</v>
      </c>
      <c r="S181" s="5" t="s">
        <v>2</v>
      </c>
    </row>
    <row r="182" spans="1:19" hidden="1">
      <c r="A182" s="15">
        <f>SUBTOTAL(3,$B$6:B182)</f>
        <v>0</v>
      </c>
      <c r="B182" s="37"/>
      <c r="C182" s="17"/>
      <c r="D182" s="17"/>
      <c r="E182" s="17"/>
      <c r="F182" s="17"/>
      <c r="G182" s="18"/>
      <c r="H182" s="18"/>
      <c r="I182" s="19"/>
      <c r="J182" s="17"/>
      <c r="K182" s="17"/>
      <c r="L182" s="17"/>
      <c r="M182" s="17"/>
      <c r="N182" s="17"/>
      <c r="O182" s="17"/>
      <c r="Q182" s="22" t="str">
        <f t="shared" si="4"/>
        <v/>
      </c>
      <c r="R182" s="1" t="e">
        <f t="shared" si="5"/>
        <v>#VALUE!</v>
      </c>
      <c r="S182" s="5" t="s">
        <v>2</v>
      </c>
    </row>
    <row r="183" spans="1:19" hidden="1">
      <c r="A183" s="15">
        <f>SUBTOTAL(3,$B$6:B183)</f>
        <v>0</v>
      </c>
      <c r="B183" s="37"/>
      <c r="C183" s="17"/>
      <c r="D183" s="17"/>
      <c r="E183" s="17"/>
      <c r="F183" s="17"/>
      <c r="G183" s="18"/>
      <c r="H183" s="18"/>
      <c r="I183" s="19"/>
      <c r="J183" s="17"/>
      <c r="K183" s="17"/>
      <c r="L183" s="17"/>
      <c r="M183" s="17"/>
      <c r="N183" s="17"/>
      <c r="O183" s="17"/>
      <c r="Q183" s="22" t="str">
        <f t="shared" si="4"/>
        <v/>
      </c>
      <c r="R183" s="1" t="e">
        <f t="shared" si="5"/>
        <v>#VALUE!</v>
      </c>
      <c r="S183" s="5" t="s">
        <v>2</v>
      </c>
    </row>
    <row r="184" spans="1:19" hidden="1">
      <c r="A184" s="15">
        <f>SUBTOTAL(3,$B$6:B184)</f>
        <v>0</v>
      </c>
      <c r="B184" s="37"/>
      <c r="C184" s="17"/>
      <c r="D184" s="17"/>
      <c r="E184" s="17"/>
      <c r="F184" s="17"/>
      <c r="G184" s="18"/>
      <c r="H184" s="18"/>
      <c r="I184" s="19"/>
      <c r="J184" s="17"/>
      <c r="K184" s="17"/>
      <c r="L184" s="17"/>
      <c r="M184" s="17"/>
      <c r="N184" s="17"/>
      <c r="O184" s="17"/>
      <c r="Q184" s="22" t="str">
        <f t="shared" si="4"/>
        <v/>
      </c>
      <c r="R184" s="1" t="e">
        <f t="shared" si="5"/>
        <v>#VALUE!</v>
      </c>
      <c r="S184" s="5" t="s">
        <v>2</v>
      </c>
    </row>
    <row r="185" spans="1:19" hidden="1">
      <c r="A185" s="15">
        <f>SUBTOTAL(3,$B$6:B185)</f>
        <v>0</v>
      </c>
      <c r="B185" s="16"/>
      <c r="C185" s="16"/>
      <c r="D185" s="16"/>
      <c r="E185" s="16"/>
      <c r="F185" s="18"/>
      <c r="G185" s="27"/>
      <c r="H185" s="18"/>
      <c r="I185" s="19"/>
      <c r="J185" s="18"/>
      <c r="K185" s="18"/>
      <c r="L185" s="35"/>
      <c r="M185" s="20"/>
      <c r="N185" s="35"/>
      <c r="O185" s="24"/>
      <c r="Q185" s="22" t="str">
        <f t="shared" si="4"/>
        <v/>
      </c>
      <c r="R185" s="1" t="e">
        <f t="shared" si="5"/>
        <v>#VALUE!</v>
      </c>
      <c r="S185" s="5" t="s">
        <v>2</v>
      </c>
    </row>
    <row r="186" spans="1:19" hidden="1">
      <c r="A186" s="15">
        <f>SUBTOTAL(3,$B$6:B186)</f>
        <v>0</v>
      </c>
      <c r="B186" s="20"/>
      <c r="C186" s="43"/>
      <c r="D186" s="20"/>
      <c r="E186" s="20"/>
      <c r="F186" s="18"/>
      <c r="G186" s="27"/>
      <c r="H186" s="18"/>
      <c r="I186" s="19"/>
      <c r="J186" s="18"/>
      <c r="K186" s="18"/>
      <c r="L186" s="35"/>
      <c r="M186" s="20"/>
      <c r="N186" s="35"/>
      <c r="O186" s="24"/>
      <c r="Q186" s="22" t="str">
        <f t="shared" si="4"/>
        <v/>
      </c>
      <c r="R186" s="1" t="e">
        <f t="shared" si="5"/>
        <v>#VALUE!</v>
      </c>
      <c r="S186" s="5" t="s">
        <v>2</v>
      </c>
    </row>
    <row r="187" spans="1:19" hidden="1">
      <c r="A187" s="15">
        <f>SUBTOTAL(3,$B$6:B187)</f>
        <v>0</v>
      </c>
      <c r="B187" s="16"/>
      <c r="C187" s="16"/>
      <c r="D187" s="18"/>
      <c r="E187" s="18"/>
      <c r="F187" s="18"/>
      <c r="G187" s="18"/>
      <c r="H187" s="18"/>
      <c r="I187" s="19"/>
      <c r="J187" s="18"/>
      <c r="K187" s="18"/>
      <c r="L187" s="18"/>
      <c r="M187" s="25"/>
      <c r="N187" s="24"/>
      <c r="O187" s="24"/>
      <c r="Q187" s="22" t="str">
        <f t="shared" si="4"/>
        <v/>
      </c>
      <c r="R187" s="1" t="e">
        <f t="shared" si="5"/>
        <v>#VALUE!</v>
      </c>
      <c r="S187" s="5" t="s">
        <v>2</v>
      </c>
    </row>
    <row r="188" spans="1:19" hidden="1">
      <c r="A188" s="15">
        <f>SUBTOTAL(3,$B$6:B188)</f>
        <v>0</v>
      </c>
      <c r="B188" s="16"/>
      <c r="C188" s="16"/>
      <c r="D188" s="27"/>
      <c r="E188" s="27"/>
      <c r="F188" s="27"/>
      <c r="G188" s="27"/>
      <c r="H188" s="18"/>
      <c r="I188" s="19"/>
      <c r="J188" s="18"/>
      <c r="K188" s="18"/>
      <c r="L188" s="20"/>
      <c r="M188" s="25"/>
      <c r="N188" s="24"/>
      <c r="O188" s="24"/>
      <c r="Q188" s="22" t="str">
        <f t="shared" si="4"/>
        <v/>
      </c>
      <c r="R188" s="1" t="e">
        <f t="shared" si="5"/>
        <v>#VALUE!</v>
      </c>
      <c r="S188" s="5" t="s">
        <v>2</v>
      </c>
    </row>
    <row r="189" spans="1:19" hidden="1">
      <c r="A189" s="15">
        <f>SUBTOTAL(3,$B$6:B189)</f>
        <v>0</v>
      </c>
      <c r="B189" s="24"/>
      <c r="C189" s="16"/>
      <c r="D189" s="29"/>
      <c r="E189" s="29"/>
      <c r="F189" s="29"/>
      <c r="G189" s="45"/>
      <c r="H189" s="18"/>
      <c r="I189" s="19"/>
      <c r="J189" s="18"/>
      <c r="K189" s="18"/>
      <c r="L189" s="20"/>
      <c r="M189" s="25"/>
      <c r="N189" s="24"/>
      <c r="O189" s="24"/>
      <c r="Q189" s="22" t="str">
        <f t="shared" si="4"/>
        <v/>
      </c>
      <c r="R189" s="1" t="e">
        <f t="shared" si="5"/>
        <v>#VALUE!</v>
      </c>
      <c r="S189" s="5" t="s">
        <v>2</v>
      </c>
    </row>
    <row r="190" spans="1:19" hidden="1">
      <c r="A190" s="15">
        <f>SUBTOTAL(3,$B$6:B190)</f>
        <v>0</v>
      </c>
      <c r="B190" s="24"/>
      <c r="C190" s="28"/>
      <c r="D190" s="19"/>
      <c r="E190" s="19"/>
      <c r="F190" s="19"/>
      <c r="G190" s="19"/>
      <c r="H190" s="19"/>
      <c r="I190" s="19"/>
      <c r="J190" s="18"/>
      <c r="K190" s="18"/>
      <c r="L190" s="18"/>
      <c r="M190" s="18"/>
      <c r="N190" s="18"/>
      <c r="O190" s="35"/>
      <c r="Q190" s="22" t="str">
        <f t="shared" si="4"/>
        <v/>
      </c>
      <c r="R190" s="1" t="e">
        <f t="shared" si="5"/>
        <v>#VALUE!</v>
      </c>
      <c r="S190" s="5" t="s">
        <v>2</v>
      </c>
    </row>
    <row r="191" spans="1:19" hidden="1">
      <c r="A191" s="15">
        <f>SUBTOTAL(3,$B$6:B191)</f>
        <v>0</v>
      </c>
      <c r="B191" s="20"/>
      <c r="C191" s="28"/>
      <c r="D191" s="19"/>
      <c r="E191" s="19"/>
      <c r="F191" s="19"/>
      <c r="G191" s="19"/>
      <c r="H191" s="19"/>
      <c r="I191" s="19"/>
      <c r="J191" s="18"/>
      <c r="K191" s="18"/>
      <c r="L191" s="18"/>
      <c r="M191" s="18"/>
      <c r="N191" s="18"/>
      <c r="O191" s="35"/>
      <c r="Q191" s="22" t="str">
        <f t="shared" si="4"/>
        <v/>
      </c>
      <c r="R191" s="1" t="e">
        <f t="shared" si="5"/>
        <v>#VALUE!</v>
      </c>
      <c r="S191" s="5" t="s">
        <v>2</v>
      </c>
    </row>
    <row r="192" spans="1:19" hidden="1">
      <c r="A192" s="15">
        <f>SUBTOTAL(3,$B$6:B192)</f>
        <v>0</v>
      </c>
      <c r="B192" s="24"/>
      <c r="C192" s="28"/>
      <c r="D192" s="19"/>
      <c r="E192" s="19"/>
      <c r="F192" s="19"/>
      <c r="G192" s="19"/>
      <c r="H192" s="19"/>
      <c r="I192" s="19"/>
      <c r="J192" s="18"/>
      <c r="K192" s="18"/>
      <c r="L192" s="18"/>
      <c r="M192" s="18"/>
      <c r="N192" s="18"/>
      <c r="O192" s="35"/>
      <c r="Q192" s="22" t="str">
        <f t="shared" si="4"/>
        <v/>
      </c>
      <c r="R192" s="1" t="e">
        <f t="shared" si="5"/>
        <v>#VALUE!</v>
      </c>
      <c r="S192" s="5" t="s">
        <v>2</v>
      </c>
    </row>
    <row r="193" spans="1:19" hidden="1">
      <c r="A193" s="15">
        <f>SUBTOTAL(3,$B$6:B193)</f>
        <v>0</v>
      </c>
      <c r="B193" s="24"/>
      <c r="C193" s="28"/>
      <c r="D193" s="19"/>
      <c r="E193" s="19"/>
      <c r="F193" s="19"/>
      <c r="G193" s="19"/>
      <c r="H193" s="19"/>
      <c r="I193" s="19"/>
      <c r="J193" s="18"/>
      <c r="K193" s="18"/>
      <c r="L193" s="18"/>
      <c r="M193" s="18"/>
      <c r="N193" s="18"/>
      <c r="O193" s="35"/>
      <c r="Q193" s="22" t="str">
        <f t="shared" si="4"/>
        <v/>
      </c>
      <c r="R193" s="1" t="e">
        <f t="shared" si="5"/>
        <v>#VALUE!</v>
      </c>
      <c r="S193" s="5" t="s">
        <v>2</v>
      </c>
    </row>
    <row r="194" spans="1:19" hidden="1">
      <c r="A194" s="15">
        <f>SUBTOTAL(3,$B$6:B194)</f>
        <v>0</v>
      </c>
      <c r="B194" s="20"/>
      <c r="C194" s="36"/>
      <c r="D194" s="18"/>
      <c r="E194" s="18"/>
      <c r="F194" s="18"/>
      <c r="G194" s="18"/>
      <c r="H194" s="18"/>
      <c r="I194" s="19"/>
      <c r="J194" s="18"/>
      <c r="K194" s="18"/>
      <c r="L194" s="18"/>
      <c r="M194" s="18"/>
      <c r="N194" s="18"/>
      <c r="O194" s="35"/>
      <c r="Q194" s="22" t="str">
        <f t="shared" si="4"/>
        <v/>
      </c>
      <c r="R194" s="1" t="e">
        <f t="shared" si="5"/>
        <v>#VALUE!</v>
      </c>
      <c r="S194" s="5" t="s">
        <v>2</v>
      </c>
    </row>
    <row r="195" spans="1:19" hidden="1">
      <c r="A195" s="15">
        <f>SUBTOTAL(3,$B$6:B195)</f>
        <v>0</v>
      </c>
      <c r="B195" s="16"/>
      <c r="C195" s="16"/>
      <c r="D195" s="18"/>
      <c r="E195" s="18"/>
      <c r="F195" s="18"/>
      <c r="G195" s="18"/>
      <c r="H195" s="18"/>
      <c r="I195" s="19"/>
      <c r="J195" s="18"/>
      <c r="K195" s="18"/>
      <c r="L195" s="18"/>
      <c r="M195" s="25"/>
      <c r="N195" s="24"/>
      <c r="O195" s="24"/>
      <c r="Q195" s="22" t="str">
        <f t="shared" si="4"/>
        <v/>
      </c>
      <c r="R195" s="1" t="e">
        <f t="shared" si="5"/>
        <v>#VALUE!</v>
      </c>
      <c r="S195" s="5" t="s">
        <v>2</v>
      </c>
    </row>
    <row r="196" spans="1:19" hidden="1">
      <c r="A196" s="15">
        <f>SUBTOTAL(3,$B$6:B196)</f>
        <v>0</v>
      </c>
      <c r="B196" s="16"/>
      <c r="C196" s="16"/>
      <c r="D196" s="27"/>
      <c r="E196" s="27"/>
      <c r="F196" s="18"/>
      <c r="G196" s="27"/>
      <c r="H196" s="18"/>
      <c r="I196" s="19"/>
      <c r="J196" s="18"/>
      <c r="K196" s="18"/>
      <c r="L196" s="20"/>
      <c r="M196" s="25"/>
      <c r="N196" s="24"/>
      <c r="O196" s="24"/>
      <c r="Q196" s="22" t="str">
        <f t="shared" si="4"/>
        <v/>
      </c>
      <c r="R196" s="1" t="e">
        <f t="shared" si="5"/>
        <v>#VALUE!</v>
      </c>
      <c r="S196" s="5" t="s">
        <v>2</v>
      </c>
    </row>
    <row r="197" spans="1:19" hidden="1">
      <c r="A197" s="15">
        <f>SUBTOTAL(3,$B$6:B197)</f>
        <v>0</v>
      </c>
      <c r="B197" s="24"/>
      <c r="C197" s="29"/>
      <c r="D197" s="45"/>
      <c r="E197" s="45"/>
      <c r="F197" s="18"/>
      <c r="G197" s="45"/>
      <c r="H197" s="18"/>
      <c r="I197" s="19"/>
      <c r="J197" s="18"/>
      <c r="K197" s="18"/>
      <c r="L197" s="20"/>
      <c r="M197" s="25"/>
      <c r="N197" s="24"/>
      <c r="O197" s="24"/>
      <c r="Q197" s="22" t="str">
        <f t="shared" si="4"/>
        <v/>
      </c>
      <c r="R197" s="1" t="e">
        <f t="shared" si="5"/>
        <v>#VALUE!</v>
      </c>
      <c r="S197" s="5" t="s">
        <v>2</v>
      </c>
    </row>
    <row r="198" spans="1:19" hidden="1">
      <c r="A198" s="15">
        <f>SUBTOTAL(3,$B$6:B198)</f>
        <v>0</v>
      </c>
      <c r="B198" s="47"/>
      <c r="C198" s="28"/>
      <c r="D198" s="28"/>
      <c r="E198" s="28"/>
      <c r="F198" s="28"/>
      <c r="G198" s="29"/>
      <c r="H198" s="29"/>
      <c r="I198" s="19"/>
      <c r="J198" s="28"/>
      <c r="K198" s="28"/>
      <c r="L198" s="36"/>
      <c r="M198" s="36"/>
      <c r="N198" s="36"/>
      <c r="O198" s="24"/>
      <c r="Q198" s="22" t="str">
        <f t="shared" si="4"/>
        <v/>
      </c>
      <c r="R198" s="1" t="e">
        <f t="shared" si="5"/>
        <v>#VALUE!</v>
      </c>
      <c r="S198" s="5" t="s">
        <v>2</v>
      </c>
    </row>
    <row r="199" spans="1:19" hidden="1">
      <c r="A199" s="15">
        <f>SUBTOTAL(3,$B$6:B199)</f>
        <v>0</v>
      </c>
      <c r="B199" s="24"/>
      <c r="C199" s="28"/>
      <c r="D199" s="28"/>
      <c r="E199" s="28"/>
      <c r="F199" s="28"/>
      <c r="G199" s="29"/>
      <c r="H199" s="29"/>
      <c r="I199" s="19"/>
      <c r="J199" s="28"/>
      <c r="K199" s="28"/>
      <c r="L199" s="36"/>
      <c r="M199" s="36"/>
      <c r="N199" s="36"/>
      <c r="O199" s="24"/>
      <c r="Q199" s="22" t="str">
        <f t="shared" ref="Q199:Q262" si="6">G199&amp;I199</f>
        <v/>
      </c>
      <c r="R199" s="1" t="e">
        <f t="shared" ref="R199:R262" si="7">LEFT(Q199,1)*1</f>
        <v>#VALUE!</v>
      </c>
      <c r="S199" s="5" t="s">
        <v>2</v>
      </c>
    </row>
    <row r="200" spans="1:19" hidden="1">
      <c r="A200" s="15">
        <f>SUBTOTAL(3,$B$6:B200)</f>
        <v>0</v>
      </c>
      <c r="B200" s="24"/>
      <c r="C200" s="28"/>
      <c r="D200" s="28"/>
      <c r="E200" s="28"/>
      <c r="F200" s="28"/>
      <c r="G200" s="29"/>
      <c r="H200" s="29"/>
      <c r="I200" s="19"/>
      <c r="J200" s="28"/>
      <c r="K200" s="28"/>
      <c r="L200" s="36"/>
      <c r="M200" s="36"/>
      <c r="N200" s="36"/>
      <c r="O200" s="24"/>
      <c r="Q200" s="22" t="str">
        <f t="shared" si="6"/>
        <v/>
      </c>
      <c r="R200" s="1" t="e">
        <f t="shared" si="7"/>
        <v>#VALUE!</v>
      </c>
      <c r="S200" s="5" t="s">
        <v>2</v>
      </c>
    </row>
    <row r="201" spans="1:19" hidden="1">
      <c r="A201" s="15">
        <f>SUBTOTAL(3,$B$6:B201)</f>
        <v>0</v>
      </c>
      <c r="B201" s="24"/>
      <c r="C201" s="28"/>
      <c r="D201" s="28"/>
      <c r="E201" s="28"/>
      <c r="F201" s="28"/>
      <c r="G201" s="29"/>
      <c r="H201" s="29"/>
      <c r="I201" s="19"/>
      <c r="J201" s="28"/>
      <c r="K201" s="28"/>
      <c r="L201" s="36"/>
      <c r="M201" s="36"/>
      <c r="N201" s="36"/>
      <c r="O201" s="24"/>
      <c r="Q201" s="22" t="str">
        <f t="shared" si="6"/>
        <v/>
      </c>
      <c r="R201" s="1" t="e">
        <f t="shared" si="7"/>
        <v>#VALUE!</v>
      </c>
      <c r="S201" s="5" t="s">
        <v>2</v>
      </c>
    </row>
    <row r="202" spans="1:19" hidden="1">
      <c r="A202" s="15">
        <f>SUBTOTAL(3,$B$6:B202)</f>
        <v>0</v>
      </c>
      <c r="B202" s="20"/>
      <c r="C202" s="20"/>
      <c r="D202" s="35"/>
      <c r="E202" s="35"/>
      <c r="F202" s="35"/>
      <c r="G202" s="35"/>
      <c r="H202" s="18"/>
      <c r="I202" s="19"/>
      <c r="J202" s="18"/>
      <c r="K202" s="18"/>
      <c r="L202" s="35"/>
      <c r="M202" s="35"/>
      <c r="N202" s="18"/>
      <c r="O202" s="20"/>
      <c r="Q202" s="22" t="str">
        <f t="shared" si="6"/>
        <v/>
      </c>
      <c r="R202" s="1" t="e">
        <f t="shared" si="7"/>
        <v>#VALUE!</v>
      </c>
      <c r="S202" s="5" t="s">
        <v>2</v>
      </c>
    </row>
    <row r="203" spans="1:19" hidden="1">
      <c r="A203" s="15">
        <f>SUBTOTAL(3,$B$6:B203)</f>
        <v>0</v>
      </c>
      <c r="B203" s="20"/>
      <c r="C203" s="20"/>
      <c r="D203" s="35"/>
      <c r="E203" s="35"/>
      <c r="F203" s="35"/>
      <c r="G203" s="35"/>
      <c r="H203" s="35"/>
      <c r="I203" s="19"/>
      <c r="J203" s="18"/>
      <c r="K203" s="18"/>
      <c r="L203" s="35"/>
      <c r="M203" s="35"/>
      <c r="N203" s="18"/>
      <c r="O203" s="20"/>
      <c r="Q203" s="22" t="str">
        <f t="shared" si="6"/>
        <v/>
      </c>
      <c r="R203" s="1" t="e">
        <f t="shared" si="7"/>
        <v>#VALUE!</v>
      </c>
      <c r="S203" s="5" t="s">
        <v>2</v>
      </c>
    </row>
    <row r="204" spans="1:19" hidden="1">
      <c r="A204" s="15">
        <f>SUBTOTAL(3,$B$6:B204)</f>
        <v>0</v>
      </c>
      <c r="B204" s="20"/>
      <c r="C204" s="20"/>
      <c r="D204" s="35"/>
      <c r="E204" s="35"/>
      <c r="F204" s="35"/>
      <c r="G204" s="35"/>
      <c r="H204" s="35"/>
      <c r="I204" s="19"/>
      <c r="J204" s="18"/>
      <c r="K204" s="18"/>
      <c r="L204" s="35"/>
      <c r="M204" s="35"/>
      <c r="N204" s="18"/>
      <c r="O204" s="20"/>
      <c r="Q204" s="22" t="str">
        <f t="shared" si="6"/>
        <v/>
      </c>
      <c r="R204" s="1" t="e">
        <f t="shared" si="7"/>
        <v>#VALUE!</v>
      </c>
      <c r="S204" s="5" t="s">
        <v>2</v>
      </c>
    </row>
    <row r="205" spans="1:19" hidden="1">
      <c r="A205" s="15">
        <f>SUBTOTAL(3,$B$6:B205)</f>
        <v>0</v>
      </c>
      <c r="B205" s="20"/>
      <c r="C205" s="20"/>
      <c r="D205" s="20"/>
      <c r="E205" s="20"/>
      <c r="F205" s="20"/>
      <c r="G205" s="35"/>
      <c r="H205" s="35"/>
      <c r="I205" s="19"/>
      <c r="J205" s="18"/>
      <c r="K205" s="18"/>
      <c r="L205" s="35"/>
      <c r="M205" s="20"/>
      <c r="N205" s="35"/>
      <c r="O205" s="20"/>
      <c r="Q205" s="22" t="str">
        <f t="shared" si="6"/>
        <v/>
      </c>
      <c r="R205" s="1" t="e">
        <f t="shared" si="7"/>
        <v>#VALUE!</v>
      </c>
      <c r="S205" s="5" t="s">
        <v>2</v>
      </c>
    </row>
    <row r="206" spans="1:19" hidden="1">
      <c r="A206" s="15">
        <f>SUBTOTAL(3,$B$6:B206)</f>
        <v>0</v>
      </c>
      <c r="B206" s="20"/>
      <c r="C206" s="20"/>
      <c r="D206" s="20"/>
      <c r="E206" s="20"/>
      <c r="F206" s="20"/>
      <c r="G206" s="35"/>
      <c r="H206" s="35"/>
      <c r="I206" s="19"/>
      <c r="J206" s="18"/>
      <c r="K206" s="18"/>
      <c r="L206" s="35"/>
      <c r="M206" s="20"/>
      <c r="N206" s="35"/>
      <c r="O206" s="20"/>
      <c r="Q206" s="22" t="str">
        <f t="shared" si="6"/>
        <v/>
      </c>
      <c r="R206" s="1" t="e">
        <f t="shared" si="7"/>
        <v>#VALUE!</v>
      </c>
      <c r="S206" s="5" t="s">
        <v>2</v>
      </c>
    </row>
    <row r="207" spans="1:19" hidden="1">
      <c r="A207" s="15">
        <f>SUBTOTAL(3,$B$6:B207)</f>
        <v>0</v>
      </c>
      <c r="B207" s="20"/>
      <c r="C207" s="20"/>
      <c r="D207" s="48"/>
      <c r="E207" s="48"/>
      <c r="F207" s="20"/>
      <c r="G207" s="35"/>
      <c r="H207" s="35"/>
      <c r="I207" s="19"/>
      <c r="J207" s="18"/>
      <c r="K207" s="18"/>
      <c r="L207" s="35"/>
      <c r="M207" s="20"/>
      <c r="N207" s="35"/>
      <c r="O207" s="20"/>
      <c r="Q207" s="22" t="str">
        <f t="shared" si="6"/>
        <v/>
      </c>
      <c r="R207" s="1" t="e">
        <f t="shared" si="7"/>
        <v>#VALUE!</v>
      </c>
      <c r="S207" s="5" t="s">
        <v>2</v>
      </c>
    </row>
    <row r="208" spans="1:19" hidden="1">
      <c r="A208" s="15">
        <f>SUBTOTAL(3,$B$6:B208)</f>
        <v>0</v>
      </c>
      <c r="B208" s="20"/>
      <c r="C208" s="20"/>
      <c r="D208" s="48"/>
      <c r="E208" s="48"/>
      <c r="F208" s="20"/>
      <c r="G208" s="35"/>
      <c r="H208" s="35"/>
      <c r="I208" s="19"/>
      <c r="J208" s="18"/>
      <c r="K208" s="18"/>
      <c r="L208" s="35"/>
      <c r="M208" s="20"/>
      <c r="N208" s="35"/>
      <c r="O208" s="20"/>
      <c r="Q208" s="22" t="str">
        <f t="shared" si="6"/>
        <v/>
      </c>
      <c r="R208" s="1" t="e">
        <f t="shared" si="7"/>
        <v>#VALUE!</v>
      </c>
      <c r="S208" s="5" t="s">
        <v>2</v>
      </c>
    </row>
    <row r="209" spans="1:19" hidden="1">
      <c r="A209" s="15">
        <f>SUBTOTAL(3,$B$6:B209)</f>
        <v>0</v>
      </c>
      <c r="B209" s="20"/>
      <c r="C209" s="20"/>
      <c r="D209" s="48"/>
      <c r="E209" s="48"/>
      <c r="F209" s="20"/>
      <c r="G209" s="35"/>
      <c r="H209" s="35"/>
      <c r="I209" s="19"/>
      <c r="J209" s="18"/>
      <c r="K209" s="18"/>
      <c r="L209" s="35"/>
      <c r="M209" s="20"/>
      <c r="N209" s="35"/>
      <c r="O209" s="20"/>
      <c r="Q209" s="22" t="str">
        <f t="shared" si="6"/>
        <v/>
      </c>
      <c r="R209" s="1" t="e">
        <f t="shared" si="7"/>
        <v>#VALUE!</v>
      </c>
      <c r="S209" s="5" t="s">
        <v>2</v>
      </c>
    </row>
    <row r="210" spans="1:19" hidden="1">
      <c r="A210" s="15">
        <f>SUBTOTAL(3,$B$6:B210)</f>
        <v>0</v>
      </c>
      <c r="B210" s="20"/>
      <c r="C210" s="20"/>
      <c r="D210" s="20"/>
      <c r="E210" s="20"/>
      <c r="F210" s="20"/>
      <c r="G210" s="35"/>
      <c r="H210" s="35"/>
      <c r="I210" s="19"/>
      <c r="J210" s="18"/>
      <c r="K210" s="18"/>
      <c r="L210" s="35"/>
      <c r="M210" s="20"/>
      <c r="N210" s="35"/>
      <c r="O210" s="20"/>
      <c r="Q210" s="22" t="str">
        <f t="shared" si="6"/>
        <v/>
      </c>
      <c r="R210" s="1" t="e">
        <f t="shared" si="7"/>
        <v>#VALUE!</v>
      </c>
      <c r="S210" s="5" t="s">
        <v>2</v>
      </c>
    </row>
    <row r="211" spans="1:19" hidden="1">
      <c r="A211" s="15">
        <f>SUBTOTAL(3,$B$6:B211)</f>
        <v>0</v>
      </c>
      <c r="B211" s="20"/>
      <c r="C211" s="20"/>
      <c r="D211" s="20"/>
      <c r="E211" s="20"/>
      <c r="F211" s="20"/>
      <c r="G211" s="35"/>
      <c r="H211" s="35"/>
      <c r="I211" s="19"/>
      <c r="J211" s="18"/>
      <c r="K211" s="18"/>
      <c r="L211" s="35"/>
      <c r="M211" s="20"/>
      <c r="N211" s="35"/>
      <c r="O211" s="20"/>
      <c r="Q211" s="22" t="str">
        <f t="shared" si="6"/>
        <v/>
      </c>
      <c r="R211" s="1" t="e">
        <f t="shared" si="7"/>
        <v>#VALUE!</v>
      </c>
      <c r="S211" s="5" t="s">
        <v>2</v>
      </c>
    </row>
    <row r="212" spans="1:19" hidden="1">
      <c r="A212" s="15">
        <f>SUBTOTAL(3,$B$6:B212)</f>
        <v>0</v>
      </c>
      <c r="B212" s="20"/>
      <c r="C212" s="20"/>
      <c r="D212" s="20"/>
      <c r="E212" s="20"/>
      <c r="F212" s="20"/>
      <c r="G212" s="35"/>
      <c r="H212" s="35"/>
      <c r="I212" s="19"/>
      <c r="J212" s="18"/>
      <c r="K212" s="18"/>
      <c r="L212" s="35"/>
      <c r="M212" s="20"/>
      <c r="N212" s="35"/>
      <c r="O212" s="20"/>
      <c r="Q212" s="22" t="str">
        <f t="shared" si="6"/>
        <v/>
      </c>
      <c r="R212" s="1" t="e">
        <f t="shared" si="7"/>
        <v>#VALUE!</v>
      </c>
      <c r="S212" s="5" t="s">
        <v>2</v>
      </c>
    </row>
    <row r="213" spans="1:19" hidden="1">
      <c r="A213" s="15">
        <f>SUBTOTAL(3,$B$6:B213)</f>
        <v>0</v>
      </c>
      <c r="B213" s="20"/>
      <c r="C213" s="20"/>
      <c r="D213" s="20"/>
      <c r="E213" s="20"/>
      <c r="F213" s="20"/>
      <c r="G213" s="35"/>
      <c r="H213" s="35"/>
      <c r="I213" s="19"/>
      <c r="J213" s="18"/>
      <c r="K213" s="18"/>
      <c r="L213" s="35"/>
      <c r="M213" s="20"/>
      <c r="N213" s="35"/>
      <c r="O213" s="20"/>
      <c r="Q213" s="22" t="str">
        <f t="shared" si="6"/>
        <v/>
      </c>
      <c r="R213" s="1" t="e">
        <f t="shared" si="7"/>
        <v>#VALUE!</v>
      </c>
      <c r="S213" s="5" t="s">
        <v>2</v>
      </c>
    </row>
    <row r="214" spans="1:19" hidden="1">
      <c r="A214" s="15">
        <f>SUBTOTAL(3,$B$6:B214)</f>
        <v>0</v>
      </c>
      <c r="B214" s="20"/>
      <c r="C214" s="35"/>
      <c r="D214" s="20"/>
      <c r="E214" s="20"/>
      <c r="F214" s="20"/>
      <c r="G214" s="35"/>
      <c r="H214" s="35"/>
      <c r="I214" s="19"/>
      <c r="J214" s="18"/>
      <c r="K214" s="18"/>
      <c r="L214" s="35"/>
      <c r="M214" s="20"/>
      <c r="N214" s="35"/>
      <c r="O214" s="20"/>
      <c r="Q214" s="22" t="str">
        <f t="shared" si="6"/>
        <v/>
      </c>
      <c r="R214" s="1" t="e">
        <f t="shared" si="7"/>
        <v>#VALUE!</v>
      </c>
      <c r="S214" s="5" t="s">
        <v>2</v>
      </c>
    </row>
    <row r="215" spans="1:19" hidden="1">
      <c r="A215" s="15">
        <f>SUBTOTAL(3,$B$6:B215)</f>
        <v>0</v>
      </c>
      <c r="B215" s="24"/>
      <c r="C215" s="28"/>
      <c r="D215" s="29"/>
      <c r="E215" s="29"/>
      <c r="F215" s="29"/>
      <c r="G215" s="29"/>
      <c r="H215" s="35"/>
      <c r="I215" s="19"/>
      <c r="J215" s="18"/>
      <c r="K215" s="18"/>
      <c r="L215" s="29"/>
      <c r="M215" s="29"/>
      <c r="N215" s="20"/>
      <c r="O215" s="20"/>
      <c r="Q215" s="22" t="str">
        <f t="shared" si="6"/>
        <v/>
      </c>
      <c r="R215" s="1" t="e">
        <f t="shared" si="7"/>
        <v>#VALUE!</v>
      </c>
      <c r="S215" s="5" t="s">
        <v>2</v>
      </c>
    </row>
    <row r="216" spans="1:19" hidden="1">
      <c r="A216" s="15">
        <f>SUBTOTAL(3,$B$6:B216)</f>
        <v>0</v>
      </c>
      <c r="B216" s="24"/>
      <c r="C216" s="28"/>
      <c r="D216" s="29"/>
      <c r="E216" s="29"/>
      <c r="F216" s="29"/>
      <c r="G216" s="29"/>
      <c r="H216" s="35"/>
      <c r="I216" s="19"/>
      <c r="J216" s="18"/>
      <c r="K216" s="18"/>
      <c r="L216" s="29"/>
      <c r="M216" s="29"/>
      <c r="N216" s="20"/>
      <c r="O216" s="20"/>
      <c r="Q216" s="22" t="str">
        <f t="shared" si="6"/>
        <v/>
      </c>
      <c r="R216" s="1" t="e">
        <f t="shared" si="7"/>
        <v>#VALUE!</v>
      </c>
      <c r="S216" s="5" t="s">
        <v>2</v>
      </c>
    </row>
    <row r="217" spans="1:19" hidden="1">
      <c r="A217" s="15">
        <f>SUBTOTAL(3,$B$6:B217)</f>
        <v>0</v>
      </c>
      <c r="B217" s="24"/>
      <c r="C217" s="28"/>
      <c r="D217" s="29"/>
      <c r="E217" s="29"/>
      <c r="F217" s="29"/>
      <c r="G217" s="29"/>
      <c r="H217" s="35"/>
      <c r="I217" s="19"/>
      <c r="J217" s="18"/>
      <c r="K217" s="18"/>
      <c r="L217" s="29"/>
      <c r="M217" s="29"/>
      <c r="N217" s="20"/>
      <c r="O217" s="20"/>
      <c r="Q217" s="22" t="str">
        <f t="shared" si="6"/>
        <v/>
      </c>
      <c r="R217" s="1" t="e">
        <f t="shared" si="7"/>
        <v>#VALUE!</v>
      </c>
      <c r="S217" s="5" t="s">
        <v>2</v>
      </c>
    </row>
    <row r="218" spans="1:19" hidden="1">
      <c r="A218" s="15">
        <f>SUBTOTAL(3,$B$6:B218)</f>
        <v>0</v>
      </c>
      <c r="B218" s="24"/>
      <c r="C218" s="28"/>
      <c r="D218" s="29"/>
      <c r="E218" s="29"/>
      <c r="F218" s="29"/>
      <c r="G218" s="29"/>
      <c r="H218" s="35"/>
      <c r="I218" s="19"/>
      <c r="J218" s="18"/>
      <c r="K218" s="18"/>
      <c r="L218" s="29"/>
      <c r="M218" s="29"/>
      <c r="N218" s="20"/>
      <c r="O218" s="20"/>
      <c r="Q218" s="22" t="str">
        <f t="shared" si="6"/>
        <v/>
      </c>
      <c r="R218" s="1" t="e">
        <f t="shared" si="7"/>
        <v>#VALUE!</v>
      </c>
      <c r="S218" s="5" t="s">
        <v>2</v>
      </c>
    </row>
    <row r="219" spans="1:19" hidden="1">
      <c r="A219" s="15">
        <f>SUBTOTAL(3,$B$6:B219)</f>
        <v>0</v>
      </c>
      <c r="B219" s="24"/>
      <c r="C219" s="28"/>
      <c r="D219" s="29"/>
      <c r="E219" s="29"/>
      <c r="F219" s="29"/>
      <c r="G219" s="29"/>
      <c r="H219" s="35"/>
      <c r="I219" s="19"/>
      <c r="J219" s="18"/>
      <c r="K219" s="18"/>
      <c r="L219" s="29"/>
      <c r="M219" s="29"/>
      <c r="N219" s="20"/>
      <c r="O219" s="20"/>
      <c r="Q219" s="22" t="str">
        <f t="shared" si="6"/>
        <v/>
      </c>
      <c r="R219" s="1" t="e">
        <f t="shared" si="7"/>
        <v>#VALUE!</v>
      </c>
      <c r="S219" s="5" t="s">
        <v>2</v>
      </c>
    </row>
    <row r="220" spans="1:19" hidden="1">
      <c r="A220" s="15">
        <f>SUBTOTAL(3,$B$6:B220)</f>
        <v>0</v>
      </c>
      <c r="B220" s="24"/>
      <c r="C220" s="28"/>
      <c r="D220" s="29"/>
      <c r="E220" s="29"/>
      <c r="F220" s="29"/>
      <c r="G220" s="29"/>
      <c r="H220" s="29"/>
      <c r="I220" s="19"/>
      <c r="J220" s="18"/>
      <c r="K220" s="18"/>
      <c r="L220" s="29"/>
      <c r="M220" s="29"/>
      <c r="N220" s="20"/>
      <c r="O220" s="20"/>
      <c r="Q220" s="22" t="str">
        <f t="shared" si="6"/>
        <v/>
      </c>
      <c r="R220" s="1" t="e">
        <f t="shared" si="7"/>
        <v>#VALUE!</v>
      </c>
      <c r="S220" s="5" t="s">
        <v>2</v>
      </c>
    </row>
    <row r="221" spans="1:19" hidden="1">
      <c r="A221" s="15">
        <f>SUBTOTAL(3,$B$6:B221)</f>
        <v>0</v>
      </c>
      <c r="B221" s="16"/>
      <c r="C221" s="16"/>
      <c r="D221" s="18"/>
      <c r="E221" s="18"/>
      <c r="F221" s="18"/>
      <c r="G221" s="18"/>
      <c r="H221" s="18"/>
      <c r="I221" s="19"/>
      <c r="J221" s="18"/>
      <c r="K221" s="18"/>
      <c r="L221" s="18"/>
      <c r="M221" s="18"/>
      <c r="N221" s="18"/>
      <c r="O221" s="20"/>
      <c r="Q221" s="22" t="str">
        <f t="shared" si="6"/>
        <v/>
      </c>
      <c r="R221" s="1" t="e">
        <f t="shared" si="7"/>
        <v>#VALUE!</v>
      </c>
      <c r="S221" s="5" t="s">
        <v>2</v>
      </c>
    </row>
    <row r="222" spans="1:19" hidden="1">
      <c r="A222" s="15">
        <f>SUBTOTAL(3,$B$6:B222)</f>
        <v>0</v>
      </c>
      <c r="B222" s="16"/>
      <c r="C222" s="40"/>
      <c r="D222" s="27"/>
      <c r="E222" s="27"/>
      <c r="F222" s="27"/>
      <c r="G222" s="27"/>
      <c r="H222" s="27"/>
      <c r="I222" s="19"/>
      <c r="J222" s="18"/>
      <c r="K222" s="18"/>
      <c r="L222" s="35"/>
      <c r="M222" s="35"/>
      <c r="N222" s="35"/>
      <c r="O222" s="20"/>
      <c r="Q222" s="22" t="str">
        <f t="shared" si="6"/>
        <v/>
      </c>
      <c r="R222" s="1" t="e">
        <f t="shared" si="7"/>
        <v>#VALUE!</v>
      </c>
      <c r="S222" s="5" t="s">
        <v>2</v>
      </c>
    </row>
    <row r="223" spans="1:19" hidden="1">
      <c r="A223" s="15">
        <f>SUBTOTAL(3,$B$6:B223)</f>
        <v>0</v>
      </c>
      <c r="B223" s="38"/>
      <c r="C223" s="16"/>
      <c r="D223" s="18"/>
      <c r="E223" s="18"/>
      <c r="F223" s="18"/>
      <c r="G223" s="18"/>
      <c r="H223" s="18"/>
      <c r="I223" s="19"/>
      <c r="J223" s="18"/>
      <c r="K223" s="18"/>
      <c r="L223" s="18"/>
      <c r="M223" s="18"/>
      <c r="N223" s="18"/>
      <c r="O223" s="20"/>
      <c r="Q223" s="22" t="str">
        <f t="shared" si="6"/>
        <v/>
      </c>
      <c r="R223" s="1" t="e">
        <f t="shared" si="7"/>
        <v>#VALUE!</v>
      </c>
      <c r="S223" s="5" t="s">
        <v>2</v>
      </c>
    </row>
    <row r="224" spans="1:19" hidden="1">
      <c r="A224" s="15">
        <f>SUBTOTAL(3,$B$6:B224)</f>
        <v>0</v>
      </c>
      <c r="B224" s="16"/>
      <c r="C224" s="16"/>
      <c r="D224" s="18"/>
      <c r="E224" s="18"/>
      <c r="F224" s="18"/>
      <c r="G224" s="18"/>
      <c r="H224" s="18"/>
      <c r="I224" s="19"/>
      <c r="J224" s="18"/>
      <c r="K224" s="18"/>
      <c r="L224" s="18"/>
      <c r="M224" s="18"/>
      <c r="N224" s="18"/>
      <c r="O224" s="24"/>
      <c r="Q224" s="22" t="str">
        <f t="shared" si="6"/>
        <v/>
      </c>
      <c r="R224" s="1" t="e">
        <f t="shared" si="7"/>
        <v>#VALUE!</v>
      </c>
      <c r="S224" s="5" t="s">
        <v>2</v>
      </c>
    </row>
    <row r="225" spans="1:19" hidden="1">
      <c r="A225" s="15">
        <f>SUBTOTAL(3,$B$6:B225)</f>
        <v>0</v>
      </c>
      <c r="B225" s="49"/>
      <c r="C225" s="50"/>
      <c r="D225" s="49"/>
      <c r="E225" s="51"/>
      <c r="F225" s="51"/>
      <c r="G225" s="49"/>
      <c r="H225" s="49"/>
      <c r="I225" s="19"/>
      <c r="J225" s="32"/>
      <c r="K225" s="32"/>
      <c r="L225" s="49"/>
      <c r="M225" s="52"/>
      <c r="N225" s="49"/>
      <c r="O225" s="49"/>
      <c r="Q225" s="22" t="str">
        <f t="shared" si="6"/>
        <v/>
      </c>
      <c r="R225" s="1" t="e">
        <f t="shared" si="7"/>
        <v>#VALUE!</v>
      </c>
      <c r="S225" s="5" t="s">
        <v>2</v>
      </c>
    </row>
    <row r="226" spans="1:19" hidden="1">
      <c r="A226" s="15">
        <f>SUBTOTAL(3,$B$6:B226)</f>
        <v>0</v>
      </c>
      <c r="B226" s="16"/>
      <c r="C226" s="17"/>
      <c r="D226" s="18"/>
      <c r="E226" s="18"/>
      <c r="F226" s="18"/>
      <c r="G226" s="18"/>
      <c r="H226" s="18"/>
      <c r="I226" s="19"/>
      <c r="J226" s="18"/>
      <c r="K226" s="18"/>
      <c r="L226" s="18"/>
      <c r="M226" s="18"/>
      <c r="N226" s="18"/>
      <c r="O226" s="20"/>
      <c r="Q226" s="22" t="str">
        <f t="shared" si="6"/>
        <v/>
      </c>
      <c r="R226" s="1" t="e">
        <f t="shared" si="7"/>
        <v>#VALUE!</v>
      </c>
      <c r="S226" s="5" t="s">
        <v>2</v>
      </c>
    </row>
    <row r="227" spans="1:19" hidden="1">
      <c r="A227" s="15">
        <f>SUBTOTAL(3,$B$6:B227)</f>
        <v>0</v>
      </c>
      <c r="B227" s="16"/>
      <c r="C227" s="16"/>
      <c r="D227" s="27"/>
      <c r="E227" s="27"/>
      <c r="F227" s="16"/>
      <c r="G227" s="27"/>
      <c r="H227" s="27"/>
      <c r="I227" s="19"/>
      <c r="J227" s="18"/>
      <c r="K227" s="18"/>
      <c r="L227" s="24"/>
      <c r="M227" s="25"/>
      <c r="N227" s="24"/>
      <c r="O227" s="26"/>
      <c r="Q227" s="22" t="str">
        <f t="shared" si="6"/>
        <v/>
      </c>
      <c r="R227" s="1" t="e">
        <f t="shared" si="7"/>
        <v>#VALUE!</v>
      </c>
      <c r="S227" s="5" t="s">
        <v>2</v>
      </c>
    </row>
    <row r="228" spans="1:19" hidden="1">
      <c r="A228" s="15">
        <f>SUBTOTAL(3,$B$6:B228)</f>
        <v>0</v>
      </c>
      <c r="B228" s="24"/>
      <c r="C228" s="28"/>
      <c r="D228" s="29"/>
      <c r="E228" s="29"/>
      <c r="F228" s="29"/>
      <c r="G228" s="29"/>
      <c r="H228" s="29"/>
      <c r="I228" s="19"/>
      <c r="J228" s="18"/>
      <c r="K228" s="18"/>
      <c r="L228" s="24"/>
      <c r="M228" s="25"/>
      <c r="N228" s="24"/>
      <c r="O228" s="26"/>
      <c r="Q228" s="22" t="str">
        <f t="shared" si="6"/>
        <v/>
      </c>
      <c r="R228" s="1" t="e">
        <f t="shared" si="7"/>
        <v>#VALUE!</v>
      </c>
      <c r="S228" s="5" t="s">
        <v>2</v>
      </c>
    </row>
    <row r="229" spans="1:19" hidden="1">
      <c r="A229" s="15">
        <f>SUBTOTAL(3,$B$6:B229)</f>
        <v>0</v>
      </c>
      <c r="B229" s="33"/>
      <c r="C229" s="34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26"/>
      <c r="Q229" s="22" t="str">
        <f t="shared" si="6"/>
        <v/>
      </c>
      <c r="R229" s="1" t="e">
        <f t="shared" si="7"/>
        <v>#VALUE!</v>
      </c>
      <c r="S229" s="5" t="s">
        <v>2</v>
      </c>
    </row>
    <row r="230" spans="1:19" hidden="1">
      <c r="A230" s="15">
        <f>SUBTOTAL(3,$B$6:B230)</f>
        <v>0</v>
      </c>
      <c r="B230" s="33"/>
      <c r="C230" s="34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26"/>
      <c r="Q230" s="22" t="str">
        <f t="shared" si="6"/>
        <v/>
      </c>
      <c r="R230" s="1" t="e">
        <f t="shared" si="7"/>
        <v>#VALUE!</v>
      </c>
      <c r="S230" s="5" t="s">
        <v>2</v>
      </c>
    </row>
    <row r="231" spans="1:19" hidden="1">
      <c r="A231" s="15">
        <f>SUBTOTAL(3,$B$6:B231)</f>
        <v>0</v>
      </c>
      <c r="B231" s="24"/>
      <c r="C231" s="28"/>
      <c r="D231" s="29"/>
      <c r="E231" s="29"/>
      <c r="F231" s="29"/>
      <c r="G231" s="29"/>
      <c r="H231" s="29"/>
      <c r="I231" s="19"/>
      <c r="J231" s="18"/>
      <c r="K231" s="18"/>
      <c r="L231" s="35"/>
      <c r="M231" s="35"/>
      <c r="N231" s="35"/>
      <c r="O231" s="20"/>
      <c r="Q231" s="22" t="str">
        <f t="shared" si="6"/>
        <v/>
      </c>
      <c r="R231" s="1" t="e">
        <f t="shared" si="7"/>
        <v>#VALUE!</v>
      </c>
      <c r="S231" s="5" t="s">
        <v>2</v>
      </c>
    </row>
    <row r="232" spans="1:19" hidden="1">
      <c r="A232" s="15">
        <f>SUBTOTAL(3,$B$6:B232)</f>
        <v>0</v>
      </c>
      <c r="B232" s="20"/>
      <c r="C232" s="36"/>
      <c r="D232" s="35"/>
      <c r="E232" s="35"/>
      <c r="F232" s="35"/>
      <c r="G232" s="35"/>
      <c r="H232" s="35"/>
      <c r="I232" s="19"/>
      <c r="J232" s="18"/>
      <c r="K232" s="18"/>
      <c r="L232" s="35"/>
      <c r="M232" s="35"/>
      <c r="N232" s="35"/>
      <c r="O232" s="20"/>
      <c r="Q232" s="22" t="str">
        <f t="shared" si="6"/>
        <v/>
      </c>
      <c r="R232" s="1" t="e">
        <f t="shared" si="7"/>
        <v>#VALUE!</v>
      </c>
      <c r="S232" s="5" t="s">
        <v>2</v>
      </c>
    </row>
    <row r="233" spans="1:19" hidden="1">
      <c r="A233" s="15">
        <f>SUBTOTAL(3,$B$6:B233)</f>
        <v>0</v>
      </c>
      <c r="B233" s="37"/>
      <c r="C233" s="17"/>
      <c r="D233" s="17"/>
      <c r="E233" s="17"/>
      <c r="F233" s="17"/>
      <c r="G233" s="18"/>
      <c r="H233" s="18"/>
      <c r="I233" s="19"/>
      <c r="J233" s="17"/>
      <c r="K233" s="17"/>
      <c r="L233" s="17"/>
      <c r="M233" s="17"/>
      <c r="N233" s="17"/>
      <c r="O233" s="17"/>
      <c r="Q233" s="22" t="str">
        <f t="shared" si="6"/>
        <v/>
      </c>
      <c r="R233" s="1" t="e">
        <f t="shared" si="7"/>
        <v>#VALUE!</v>
      </c>
      <c r="S233" s="5" t="s">
        <v>2</v>
      </c>
    </row>
    <row r="234" spans="1:19" hidden="1">
      <c r="A234" s="15">
        <f>SUBTOTAL(3,$B$6:B234)</f>
        <v>0</v>
      </c>
      <c r="B234" s="37"/>
      <c r="C234" s="17"/>
      <c r="D234" s="17"/>
      <c r="E234" s="17"/>
      <c r="F234" s="17"/>
      <c r="G234" s="18"/>
      <c r="H234" s="18"/>
      <c r="I234" s="19"/>
      <c r="J234" s="17"/>
      <c r="K234" s="17"/>
      <c r="L234" s="17"/>
      <c r="M234" s="17"/>
      <c r="N234" s="17"/>
      <c r="O234" s="17"/>
      <c r="Q234" s="22" t="str">
        <f t="shared" si="6"/>
        <v/>
      </c>
      <c r="R234" s="1" t="e">
        <f t="shared" si="7"/>
        <v>#VALUE!</v>
      </c>
      <c r="S234" s="5" t="s">
        <v>2</v>
      </c>
    </row>
    <row r="235" spans="1:19" hidden="1">
      <c r="A235" s="15">
        <f>SUBTOTAL(3,$B$6:B235)</f>
        <v>0</v>
      </c>
      <c r="B235" s="37"/>
      <c r="C235" s="17"/>
      <c r="D235" s="17"/>
      <c r="E235" s="17"/>
      <c r="F235" s="17"/>
      <c r="G235" s="18"/>
      <c r="H235" s="18"/>
      <c r="I235" s="19"/>
      <c r="J235" s="17"/>
      <c r="K235" s="17"/>
      <c r="L235" s="17"/>
      <c r="M235" s="17"/>
      <c r="N235" s="17"/>
      <c r="O235" s="17"/>
      <c r="Q235" s="22" t="str">
        <f t="shared" si="6"/>
        <v/>
      </c>
      <c r="R235" s="1" t="e">
        <f t="shared" si="7"/>
        <v>#VALUE!</v>
      </c>
      <c r="S235" s="5" t="s">
        <v>2</v>
      </c>
    </row>
    <row r="236" spans="1:19" hidden="1">
      <c r="A236" s="15">
        <f>SUBTOTAL(3,$B$6:B236)</f>
        <v>0</v>
      </c>
      <c r="B236" s="37"/>
      <c r="C236" s="17"/>
      <c r="D236" s="17"/>
      <c r="E236" s="17"/>
      <c r="F236" s="17"/>
      <c r="G236" s="18"/>
      <c r="H236" s="18"/>
      <c r="I236" s="19"/>
      <c r="J236" s="17"/>
      <c r="K236" s="17"/>
      <c r="L236" s="17"/>
      <c r="M236" s="17"/>
      <c r="N236" s="17"/>
      <c r="O236" s="17"/>
      <c r="Q236" s="22" t="str">
        <f t="shared" si="6"/>
        <v/>
      </c>
      <c r="R236" s="1" t="e">
        <f t="shared" si="7"/>
        <v>#VALUE!</v>
      </c>
      <c r="S236" s="5" t="s">
        <v>2</v>
      </c>
    </row>
    <row r="237" spans="1:19" hidden="1">
      <c r="A237" s="15">
        <f>SUBTOTAL(3,$B$6:B237)</f>
        <v>0</v>
      </c>
      <c r="B237" s="37"/>
      <c r="C237" s="17"/>
      <c r="D237" s="17"/>
      <c r="E237" s="17"/>
      <c r="F237" s="17"/>
      <c r="G237" s="18"/>
      <c r="H237" s="18"/>
      <c r="I237" s="19"/>
      <c r="J237" s="17"/>
      <c r="K237" s="17"/>
      <c r="L237" s="17"/>
      <c r="M237" s="17"/>
      <c r="N237" s="17"/>
      <c r="O237" s="17"/>
      <c r="Q237" s="22" t="str">
        <f t="shared" si="6"/>
        <v/>
      </c>
      <c r="R237" s="1" t="e">
        <f t="shared" si="7"/>
        <v>#VALUE!</v>
      </c>
      <c r="S237" s="5" t="s">
        <v>2</v>
      </c>
    </row>
    <row r="238" spans="1:19" hidden="1">
      <c r="A238" s="15">
        <f>SUBTOTAL(3,$B$6:B238)</f>
        <v>0</v>
      </c>
      <c r="B238" s="37"/>
      <c r="C238" s="17"/>
      <c r="D238" s="17"/>
      <c r="E238" s="17"/>
      <c r="F238" s="17"/>
      <c r="G238" s="18"/>
      <c r="H238" s="18"/>
      <c r="I238" s="19"/>
      <c r="J238" s="17"/>
      <c r="K238" s="17"/>
      <c r="L238" s="17"/>
      <c r="M238" s="17"/>
      <c r="N238" s="17"/>
      <c r="O238" s="17"/>
      <c r="Q238" s="22" t="str">
        <f t="shared" si="6"/>
        <v/>
      </c>
      <c r="R238" s="1" t="e">
        <f t="shared" si="7"/>
        <v>#VALUE!</v>
      </c>
      <c r="S238" s="5" t="s">
        <v>2</v>
      </c>
    </row>
    <row r="239" spans="1:19" hidden="1">
      <c r="A239" s="15">
        <f>SUBTOTAL(3,$B$6:B239)</f>
        <v>0</v>
      </c>
      <c r="B239" s="37"/>
      <c r="C239" s="17"/>
      <c r="D239" s="17"/>
      <c r="E239" s="17"/>
      <c r="F239" s="17"/>
      <c r="G239" s="18"/>
      <c r="H239" s="18"/>
      <c r="I239" s="19"/>
      <c r="J239" s="17"/>
      <c r="K239" s="17"/>
      <c r="L239" s="17"/>
      <c r="M239" s="17"/>
      <c r="N239" s="17"/>
      <c r="O239" s="17"/>
      <c r="Q239" s="22" t="str">
        <f t="shared" si="6"/>
        <v/>
      </c>
      <c r="R239" s="1" t="e">
        <f t="shared" si="7"/>
        <v>#VALUE!</v>
      </c>
      <c r="S239" s="5" t="s">
        <v>2</v>
      </c>
    </row>
    <row r="240" spans="1:19" hidden="1">
      <c r="A240" s="15">
        <f>SUBTOTAL(3,$B$6:B240)</f>
        <v>0</v>
      </c>
      <c r="B240" s="37"/>
      <c r="C240" s="17"/>
      <c r="D240" s="17"/>
      <c r="E240" s="17"/>
      <c r="F240" s="17"/>
      <c r="G240" s="18"/>
      <c r="H240" s="18"/>
      <c r="I240" s="19"/>
      <c r="J240" s="17"/>
      <c r="K240" s="17"/>
      <c r="L240" s="17"/>
      <c r="M240" s="17"/>
      <c r="N240" s="17"/>
      <c r="O240" s="17"/>
      <c r="Q240" s="22" t="str">
        <f t="shared" si="6"/>
        <v/>
      </c>
      <c r="R240" s="1" t="e">
        <f t="shared" si="7"/>
        <v>#VALUE!</v>
      </c>
      <c r="S240" s="5" t="s">
        <v>2</v>
      </c>
    </row>
    <row r="241" spans="1:19" hidden="1">
      <c r="A241" s="15">
        <f>SUBTOTAL(3,$B$6:B241)</f>
        <v>0</v>
      </c>
      <c r="B241" s="20"/>
      <c r="C241" s="36"/>
      <c r="D241" s="18"/>
      <c r="E241" s="18"/>
      <c r="F241" s="18"/>
      <c r="G241" s="18"/>
      <c r="H241" s="18"/>
      <c r="I241" s="19"/>
      <c r="J241" s="18"/>
      <c r="K241" s="18"/>
      <c r="L241" s="18"/>
      <c r="M241" s="18"/>
      <c r="N241" s="18"/>
      <c r="O241" s="35"/>
      <c r="Q241" s="22" t="str">
        <f t="shared" si="6"/>
        <v/>
      </c>
      <c r="R241" s="1" t="e">
        <f t="shared" si="7"/>
        <v>#VALUE!</v>
      </c>
      <c r="S241" s="5" t="s">
        <v>2</v>
      </c>
    </row>
    <row r="242" spans="1:19" hidden="1">
      <c r="A242" s="15">
        <f>SUBTOTAL(3,$B$6:B242)</f>
        <v>0</v>
      </c>
      <c r="B242" s="20"/>
      <c r="C242" s="36"/>
      <c r="D242" s="18"/>
      <c r="E242" s="18"/>
      <c r="F242" s="18"/>
      <c r="G242" s="18"/>
      <c r="H242" s="18"/>
      <c r="I242" s="19"/>
      <c r="J242" s="18"/>
      <c r="K242" s="18"/>
      <c r="L242" s="18"/>
      <c r="M242" s="18"/>
      <c r="N242" s="18"/>
      <c r="O242" s="35"/>
      <c r="Q242" s="22" t="str">
        <f t="shared" si="6"/>
        <v/>
      </c>
      <c r="R242" s="1" t="e">
        <f t="shared" si="7"/>
        <v>#VALUE!</v>
      </c>
      <c r="S242" s="5" t="s">
        <v>2</v>
      </c>
    </row>
    <row r="243" spans="1:19" hidden="1">
      <c r="A243" s="15">
        <f>SUBTOTAL(3,$B$6:B243)</f>
        <v>0</v>
      </c>
      <c r="B243" s="20"/>
      <c r="C243" s="36"/>
      <c r="D243" s="18"/>
      <c r="E243" s="18"/>
      <c r="F243" s="18"/>
      <c r="G243" s="18"/>
      <c r="H243" s="18"/>
      <c r="I243" s="19"/>
      <c r="J243" s="18"/>
      <c r="K243" s="18"/>
      <c r="L243" s="18"/>
      <c r="M243" s="18"/>
      <c r="N243" s="18"/>
      <c r="O243" s="35"/>
      <c r="Q243" s="22" t="str">
        <f t="shared" si="6"/>
        <v/>
      </c>
      <c r="R243" s="1" t="e">
        <f t="shared" si="7"/>
        <v>#VALUE!</v>
      </c>
      <c r="S243" s="5" t="s">
        <v>2</v>
      </c>
    </row>
    <row r="244" spans="1:19" hidden="1">
      <c r="A244" s="15">
        <f>SUBTOTAL(3,$B$6:B244)</f>
        <v>0</v>
      </c>
      <c r="B244" s="16"/>
      <c r="C244" s="16"/>
      <c r="D244" s="27"/>
      <c r="E244" s="27"/>
      <c r="F244" s="16"/>
      <c r="G244" s="27"/>
      <c r="H244" s="27"/>
      <c r="I244" s="19"/>
      <c r="J244" s="18"/>
      <c r="K244" s="18"/>
      <c r="L244" s="35"/>
      <c r="M244" s="35"/>
      <c r="N244" s="35"/>
      <c r="O244" s="24"/>
      <c r="Q244" s="22" t="str">
        <f t="shared" si="6"/>
        <v/>
      </c>
      <c r="R244" s="1" t="e">
        <f t="shared" si="7"/>
        <v>#VALUE!</v>
      </c>
      <c r="S244" s="5" t="s">
        <v>2</v>
      </c>
    </row>
    <row r="245" spans="1:19" hidden="1">
      <c r="A245" s="15">
        <f>SUBTOTAL(3,$B$6:B245)</f>
        <v>0</v>
      </c>
      <c r="B245" s="24"/>
      <c r="C245" s="16"/>
      <c r="D245" s="29"/>
      <c r="E245" s="29"/>
      <c r="F245" s="29"/>
      <c r="G245" s="29"/>
      <c r="H245" s="27"/>
      <c r="I245" s="19"/>
      <c r="J245" s="18"/>
      <c r="K245" s="18"/>
      <c r="L245" s="35"/>
      <c r="M245" s="35"/>
      <c r="N245" s="35"/>
      <c r="O245" s="24"/>
      <c r="Q245" s="22" t="str">
        <f t="shared" si="6"/>
        <v/>
      </c>
      <c r="R245" s="1" t="e">
        <f t="shared" si="7"/>
        <v>#VALUE!</v>
      </c>
      <c r="S245" s="5" t="s">
        <v>2</v>
      </c>
    </row>
    <row r="246" spans="1:19" hidden="1">
      <c r="A246" s="15">
        <f>SUBTOTAL(3,$B$6:B246)</f>
        <v>0</v>
      </c>
      <c r="B246" s="16"/>
      <c r="C246" s="17"/>
      <c r="D246" s="37"/>
      <c r="E246" s="37"/>
      <c r="F246" s="18"/>
      <c r="G246" s="18"/>
      <c r="H246" s="18"/>
      <c r="I246" s="19"/>
      <c r="J246" s="18"/>
      <c r="K246" s="18"/>
      <c r="L246" s="18"/>
      <c r="M246" s="37"/>
      <c r="N246" s="18"/>
      <c r="O246" s="20"/>
      <c r="Q246" s="22" t="str">
        <f t="shared" si="6"/>
        <v/>
      </c>
      <c r="R246" s="1" t="e">
        <f t="shared" si="7"/>
        <v>#VALUE!</v>
      </c>
      <c r="S246" s="5" t="s">
        <v>2</v>
      </c>
    </row>
    <row r="247" spans="1:19" hidden="1">
      <c r="A247" s="15">
        <f>SUBTOTAL(3,$B$6:B247)</f>
        <v>0</v>
      </c>
      <c r="B247" s="16"/>
      <c r="C247" s="17"/>
      <c r="D247" s="37"/>
      <c r="E247" s="37"/>
      <c r="F247" s="18"/>
      <c r="G247" s="18"/>
      <c r="H247" s="18"/>
      <c r="I247" s="19"/>
      <c r="J247" s="18"/>
      <c r="K247" s="18"/>
      <c r="L247" s="18"/>
      <c r="M247" s="37"/>
      <c r="N247" s="18"/>
      <c r="O247" s="20"/>
      <c r="Q247" s="22" t="str">
        <f t="shared" si="6"/>
        <v/>
      </c>
      <c r="R247" s="1" t="e">
        <f t="shared" si="7"/>
        <v>#VALUE!</v>
      </c>
    </row>
    <row r="248" spans="1:19" hidden="1">
      <c r="A248" s="15">
        <f>SUBTOTAL(3,$B$6:B248)</f>
        <v>0</v>
      </c>
      <c r="B248" s="16"/>
      <c r="C248" s="16"/>
      <c r="D248" s="37"/>
      <c r="E248" s="37"/>
      <c r="F248" s="18"/>
      <c r="G248" s="18"/>
      <c r="H248" s="18"/>
      <c r="I248" s="19"/>
      <c r="J248" s="18"/>
      <c r="K248" s="18"/>
      <c r="L248" s="18"/>
      <c r="M248" s="37"/>
      <c r="N248" s="18"/>
      <c r="O248" s="20"/>
      <c r="Q248" s="22" t="str">
        <f t="shared" si="6"/>
        <v/>
      </c>
      <c r="R248" s="1" t="e">
        <f t="shared" si="7"/>
        <v>#VALUE!</v>
      </c>
    </row>
    <row r="249" spans="1:19" hidden="1">
      <c r="A249" s="15">
        <f>SUBTOTAL(3,$B$6:B249)</f>
        <v>0</v>
      </c>
      <c r="B249" s="16"/>
      <c r="C249" s="16"/>
      <c r="D249" s="16"/>
      <c r="E249" s="16"/>
      <c r="F249" s="20"/>
      <c r="G249" s="27"/>
      <c r="H249" s="27"/>
      <c r="I249" s="19"/>
      <c r="J249" s="18"/>
      <c r="K249" s="18"/>
      <c r="L249" s="35"/>
      <c r="M249" s="20"/>
      <c r="N249" s="35"/>
      <c r="O249" s="20"/>
      <c r="Q249" s="22" t="str">
        <f t="shared" si="6"/>
        <v/>
      </c>
      <c r="R249" s="1" t="e">
        <f t="shared" si="7"/>
        <v>#VALUE!</v>
      </c>
    </row>
    <row r="250" spans="1:19" hidden="1">
      <c r="A250" s="15">
        <f>SUBTOTAL(3,$B$6:B250)</f>
        <v>0</v>
      </c>
      <c r="B250" s="20"/>
      <c r="C250" s="35"/>
      <c r="D250" s="48"/>
      <c r="E250" s="48"/>
      <c r="F250" s="20"/>
      <c r="G250" s="35"/>
      <c r="H250" s="35"/>
      <c r="I250" s="19"/>
      <c r="J250" s="18"/>
      <c r="K250" s="18"/>
      <c r="L250" s="35"/>
      <c r="M250" s="20"/>
      <c r="N250" s="35"/>
      <c r="O250" s="20"/>
      <c r="Q250" s="22" t="str">
        <f t="shared" si="6"/>
        <v/>
      </c>
      <c r="R250" s="1" t="e">
        <f t="shared" si="7"/>
        <v>#VALUE!</v>
      </c>
    </row>
    <row r="251" spans="1:19" hidden="1">
      <c r="A251" s="15">
        <f>SUBTOTAL(3,$B$6:B251)</f>
        <v>0</v>
      </c>
      <c r="B251" s="20"/>
      <c r="C251" s="17"/>
      <c r="D251" s="37"/>
      <c r="E251" s="37"/>
      <c r="F251" s="18"/>
      <c r="G251" s="18"/>
      <c r="H251" s="18"/>
      <c r="I251" s="19"/>
      <c r="J251" s="18"/>
      <c r="K251" s="18"/>
      <c r="L251" s="35"/>
      <c r="M251" s="20"/>
      <c r="N251" s="35"/>
      <c r="O251" s="20"/>
      <c r="Q251" s="22" t="str">
        <f t="shared" si="6"/>
        <v/>
      </c>
      <c r="R251" s="1" t="e">
        <f t="shared" si="7"/>
        <v>#VALUE!</v>
      </c>
    </row>
    <row r="252" spans="1:19" hidden="1">
      <c r="A252" s="15">
        <f>SUBTOTAL(3,$B$6:B252)</f>
        <v>0</v>
      </c>
      <c r="B252" s="20"/>
      <c r="C252" s="17"/>
      <c r="D252" s="37"/>
      <c r="E252" s="37"/>
      <c r="F252" s="18"/>
      <c r="G252" s="18"/>
      <c r="H252" s="18"/>
      <c r="I252" s="19"/>
      <c r="J252" s="18"/>
      <c r="K252" s="18"/>
      <c r="L252" s="35"/>
      <c r="M252" s="20"/>
      <c r="N252" s="35"/>
      <c r="O252" s="20"/>
      <c r="Q252" s="22" t="str">
        <f t="shared" si="6"/>
        <v/>
      </c>
      <c r="R252" s="1" t="e">
        <f t="shared" si="7"/>
        <v>#VALUE!</v>
      </c>
    </row>
    <row r="253" spans="1:19" hidden="1">
      <c r="A253" s="15">
        <f>SUBTOTAL(3,$B$6:B253)</f>
        <v>0</v>
      </c>
      <c r="B253" s="20"/>
      <c r="C253" s="35"/>
      <c r="D253" s="20"/>
      <c r="E253" s="20"/>
      <c r="F253" s="18"/>
      <c r="G253" s="35"/>
      <c r="H253" s="35"/>
      <c r="I253" s="19"/>
      <c r="J253" s="18"/>
      <c r="K253" s="18"/>
      <c r="L253" s="35"/>
      <c r="M253" s="20"/>
      <c r="N253" s="35"/>
      <c r="O253" s="20"/>
      <c r="Q253" s="22" t="str">
        <f t="shared" si="6"/>
        <v/>
      </c>
      <c r="R253" s="1" t="e">
        <f t="shared" si="7"/>
        <v>#VALUE!</v>
      </c>
    </row>
    <row r="254" spans="1:19" hidden="1">
      <c r="A254" s="15">
        <f>SUBTOTAL(3,$B$6:B254)</f>
        <v>0</v>
      </c>
      <c r="B254" s="20"/>
      <c r="C254" s="16"/>
      <c r="D254" s="16"/>
      <c r="E254" s="16"/>
      <c r="F254" s="18"/>
      <c r="G254" s="27"/>
      <c r="H254" s="27"/>
      <c r="I254" s="19"/>
      <c r="J254" s="18"/>
      <c r="K254" s="18"/>
      <c r="L254" s="35"/>
      <c r="M254" s="20"/>
      <c r="N254" s="35"/>
      <c r="O254" s="20"/>
      <c r="Q254" s="22" t="str">
        <f t="shared" si="6"/>
        <v/>
      </c>
      <c r="R254" s="1" t="e">
        <f t="shared" si="7"/>
        <v>#VALUE!</v>
      </c>
    </row>
    <row r="255" spans="1:19" hidden="1">
      <c r="A255" s="15">
        <f>SUBTOTAL(3,$B$6:B255)</f>
        <v>0</v>
      </c>
      <c r="B255" s="20"/>
      <c r="C255" s="16"/>
      <c r="D255" s="37"/>
      <c r="E255" s="37"/>
      <c r="F255" s="18"/>
      <c r="G255" s="18"/>
      <c r="H255" s="18"/>
      <c r="I255" s="19"/>
      <c r="J255" s="18"/>
      <c r="K255" s="18"/>
      <c r="L255" s="35"/>
      <c r="M255" s="20"/>
      <c r="N255" s="35"/>
      <c r="O255" s="20"/>
      <c r="Q255" s="22" t="str">
        <f t="shared" si="6"/>
        <v/>
      </c>
      <c r="R255" s="1" t="e">
        <f t="shared" si="7"/>
        <v>#VALUE!</v>
      </c>
    </row>
    <row r="256" spans="1:19" hidden="1">
      <c r="A256" s="15">
        <f>SUBTOTAL(3,$B$6:B256)</f>
        <v>0</v>
      </c>
      <c r="B256" s="24"/>
      <c r="C256" s="28"/>
      <c r="D256" s="29"/>
      <c r="E256" s="29"/>
      <c r="F256" s="29"/>
      <c r="G256" s="29"/>
      <c r="H256" s="35"/>
      <c r="I256" s="19"/>
      <c r="J256" s="18"/>
      <c r="K256" s="18"/>
      <c r="L256" s="29"/>
      <c r="M256" s="29"/>
      <c r="N256" s="20"/>
      <c r="O256" s="20"/>
      <c r="Q256" s="22" t="str">
        <f t="shared" si="6"/>
        <v/>
      </c>
      <c r="R256" s="1" t="e">
        <f t="shared" si="7"/>
        <v>#VALUE!</v>
      </c>
    </row>
    <row r="257" spans="1:18" hidden="1">
      <c r="A257" s="15">
        <f>SUBTOTAL(3,$B$6:B257)</f>
        <v>0</v>
      </c>
      <c r="B257" s="24"/>
      <c r="C257" s="28"/>
      <c r="D257" s="29"/>
      <c r="E257" s="29"/>
      <c r="F257" s="29"/>
      <c r="G257" s="29"/>
      <c r="H257" s="29"/>
      <c r="I257" s="19"/>
      <c r="J257" s="18"/>
      <c r="K257" s="18"/>
      <c r="L257" s="29"/>
      <c r="M257" s="29"/>
      <c r="N257" s="20"/>
      <c r="O257" s="20"/>
      <c r="Q257" s="22" t="str">
        <f t="shared" si="6"/>
        <v/>
      </c>
      <c r="R257" s="1" t="e">
        <f t="shared" si="7"/>
        <v>#VALUE!</v>
      </c>
    </row>
    <row r="258" spans="1:18" hidden="1">
      <c r="A258" s="15">
        <f>SUBTOTAL(3,$B$6:B258)</f>
        <v>0</v>
      </c>
      <c r="B258" s="24"/>
      <c r="C258" s="28"/>
      <c r="D258" s="29"/>
      <c r="E258" s="29"/>
      <c r="F258" s="29"/>
      <c r="G258" s="29"/>
      <c r="H258" s="27"/>
      <c r="I258" s="19"/>
      <c r="J258" s="18"/>
      <c r="K258" s="18"/>
      <c r="L258" s="29"/>
      <c r="M258" s="29"/>
      <c r="N258" s="20"/>
      <c r="O258" s="20"/>
      <c r="Q258" s="22" t="str">
        <f t="shared" si="6"/>
        <v/>
      </c>
      <c r="R258" s="1" t="e">
        <f t="shared" si="7"/>
        <v>#VALUE!</v>
      </c>
    </row>
    <row r="259" spans="1:18" hidden="1">
      <c r="A259" s="15">
        <f>SUBTOTAL(3,$B$6:B259)</f>
        <v>0</v>
      </c>
      <c r="B259" s="24"/>
      <c r="C259" s="28"/>
      <c r="D259" s="29"/>
      <c r="E259" s="29"/>
      <c r="F259" s="29"/>
      <c r="G259" s="29"/>
      <c r="H259" s="29"/>
      <c r="I259" s="19"/>
      <c r="J259" s="18"/>
      <c r="K259" s="18"/>
      <c r="L259" s="29"/>
      <c r="M259" s="29"/>
      <c r="N259" s="20"/>
      <c r="O259" s="20"/>
      <c r="Q259" s="22" t="str">
        <f t="shared" si="6"/>
        <v/>
      </c>
      <c r="R259" s="1" t="e">
        <f t="shared" si="7"/>
        <v>#VALUE!</v>
      </c>
    </row>
    <row r="260" spans="1:18" hidden="1">
      <c r="A260" s="15">
        <f>SUBTOTAL(3,$B$6:B260)</f>
        <v>0</v>
      </c>
      <c r="B260" s="38"/>
      <c r="C260" s="16"/>
      <c r="D260" s="27"/>
      <c r="E260" s="27"/>
      <c r="F260" s="16"/>
      <c r="G260" s="27"/>
      <c r="H260" s="27"/>
      <c r="I260" s="19"/>
      <c r="J260" s="18"/>
      <c r="K260" s="18"/>
      <c r="L260" s="35"/>
      <c r="M260" s="35"/>
      <c r="N260" s="35"/>
      <c r="O260" s="20"/>
      <c r="Q260" s="22" t="str">
        <f t="shared" si="6"/>
        <v/>
      </c>
      <c r="R260" s="1" t="e">
        <f t="shared" si="7"/>
        <v>#VALUE!</v>
      </c>
    </row>
    <row r="261" spans="1:18" hidden="1">
      <c r="A261" s="15">
        <f>SUBTOTAL(3,$B$6:B261)</f>
        <v>0</v>
      </c>
      <c r="B261" s="38"/>
      <c r="C261" s="35"/>
      <c r="D261" s="35"/>
      <c r="E261" s="35"/>
      <c r="F261" s="35"/>
      <c r="G261" s="35"/>
      <c r="H261" s="35"/>
      <c r="I261" s="19"/>
      <c r="J261" s="18"/>
      <c r="K261" s="18"/>
      <c r="L261" s="35"/>
      <c r="M261" s="35"/>
      <c r="N261" s="35"/>
      <c r="O261" s="20"/>
      <c r="Q261" s="22" t="str">
        <f t="shared" si="6"/>
        <v/>
      </c>
      <c r="R261" s="1" t="e">
        <f t="shared" si="7"/>
        <v>#VALUE!</v>
      </c>
    </row>
    <row r="262" spans="1:18" hidden="1">
      <c r="A262" s="15">
        <f>SUBTOTAL(3,$B$6:B262)</f>
        <v>0</v>
      </c>
      <c r="B262" s="33"/>
      <c r="C262" s="34"/>
      <c r="D262" s="19"/>
      <c r="E262" s="19"/>
      <c r="F262" s="19"/>
      <c r="G262" s="19"/>
      <c r="H262" s="19"/>
      <c r="I262" s="19"/>
      <c r="J262" s="32"/>
      <c r="K262" s="32"/>
      <c r="L262" s="19"/>
      <c r="M262" s="32"/>
      <c r="N262" s="32"/>
      <c r="O262" s="24"/>
      <c r="Q262" s="22" t="str">
        <f t="shared" si="6"/>
        <v/>
      </c>
      <c r="R262" s="1" t="e">
        <f t="shared" si="7"/>
        <v>#VALUE!</v>
      </c>
    </row>
    <row r="263" spans="1:18">
      <c r="A263" s="15">
        <f>SUBTOTAL(3,$B$6:B263)</f>
        <v>1</v>
      </c>
      <c r="B263" s="20">
        <v>20945575</v>
      </c>
      <c r="C263" s="36" t="s">
        <v>96</v>
      </c>
      <c r="D263" s="35">
        <v>8</v>
      </c>
      <c r="E263" s="35">
        <v>3</v>
      </c>
      <c r="F263" s="35">
        <v>2006</v>
      </c>
      <c r="G263" s="35">
        <v>5</v>
      </c>
      <c r="H263" s="35" t="s">
        <v>31</v>
      </c>
      <c r="I263" s="19" t="s">
        <v>28</v>
      </c>
      <c r="J263" s="18" t="s">
        <v>32</v>
      </c>
      <c r="K263" s="18" t="s">
        <v>33</v>
      </c>
      <c r="L263" s="35">
        <v>220</v>
      </c>
      <c r="M263" s="35">
        <v>1809</v>
      </c>
      <c r="N263" s="35">
        <v>1</v>
      </c>
      <c r="O263" s="20"/>
      <c r="Q263" s="22" t="str">
        <f t="shared" ref="Q263:Q296" si="8">G263&amp;I263</f>
        <v>5TH Tân Thạnh</v>
      </c>
      <c r="R263" s="1">
        <f t="shared" ref="R263:R296" si="9">LEFT(Q263,1)*1</f>
        <v>5</v>
      </c>
    </row>
    <row r="264" spans="1:18">
      <c r="A264" s="15">
        <f>SUBTOTAL(3,$B$6:B264)</f>
        <v>2</v>
      </c>
      <c r="B264" s="20">
        <v>44160864</v>
      </c>
      <c r="C264" s="36" t="s">
        <v>97</v>
      </c>
      <c r="D264" s="35">
        <v>12</v>
      </c>
      <c r="E264" s="35">
        <v>2</v>
      </c>
      <c r="F264" s="35">
        <v>2006</v>
      </c>
      <c r="G264" s="35">
        <v>5</v>
      </c>
      <c r="H264" s="35" t="s">
        <v>31</v>
      </c>
      <c r="I264" s="19" t="s">
        <v>28</v>
      </c>
      <c r="J264" s="18" t="s">
        <v>32</v>
      </c>
      <c r="K264" s="18" t="s">
        <v>33</v>
      </c>
      <c r="L264" s="35">
        <v>240</v>
      </c>
      <c r="M264" s="35">
        <v>2209</v>
      </c>
      <c r="N264" s="35">
        <v>1</v>
      </c>
      <c r="O264" s="20"/>
      <c r="Q264" s="22" t="str">
        <f t="shared" si="8"/>
        <v>5TH Tân Thạnh</v>
      </c>
      <c r="R264" s="1">
        <f t="shared" si="9"/>
        <v>5</v>
      </c>
    </row>
    <row r="265" spans="1:18">
      <c r="A265" s="15">
        <f>SUBTOTAL(3,$B$6:B265)</f>
        <v>3</v>
      </c>
      <c r="B265" s="20">
        <v>47851887</v>
      </c>
      <c r="C265" s="20" t="s">
        <v>123</v>
      </c>
      <c r="D265" s="35">
        <v>1</v>
      </c>
      <c r="E265" s="35">
        <v>5</v>
      </c>
      <c r="F265" s="20">
        <v>2006</v>
      </c>
      <c r="G265" s="35">
        <v>5</v>
      </c>
      <c r="H265" s="35" t="s">
        <v>48</v>
      </c>
      <c r="I265" s="19" t="s">
        <v>34</v>
      </c>
      <c r="J265" s="18" t="s">
        <v>32</v>
      </c>
      <c r="K265" s="18" t="s">
        <v>33</v>
      </c>
      <c r="L265" s="35">
        <v>200</v>
      </c>
      <c r="M265" s="35">
        <v>1800</v>
      </c>
      <c r="N265" s="35">
        <v>1</v>
      </c>
      <c r="O265" s="20"/>
      <c r="Q265" s="22" t="str">
        <f t="shared" si="8"/>
        <v>5TH Tân Lập</v>
      </c>
      <c r="R265" s="1">
        <f t="shared" si="9"/>
        <v>5</v>
      </c>
    </row>
    <row r="266" spans="1:18">
      <c r="A266" s="15">
        <f>SUBTOTAL(3,$B$6:B266)</f>
        <v>4</v>
      </c>
      <c r="B266" s="37">
        <v>35735492</v>
      </c>
      <c r="C266" s="17" t="s">
        <v>159</v>
      </c>
      <c r="D266" s="17">
        <v>21</v>
      </c>
      <c r="E266" s="17">
        <v>3</v>
      </c>
      <c r="F266" s="17">
        <v>2006</v>
      </c>
      <c r="G266" s="35">
        <v>5</v>
      </c>
      <c r="H266" s="18" t="s">
        <v>48</v>
      </c>
      <c r="I266" s="19" t="s">
        <v>44</v>
      </c>
      <c r="J266" s="17" t="s">
        <v>32</v>
      </c>
      <c r="K266" s="17" t="s">
        <v>33</v>
      </c>
      <c r="L266" s="17">
        <v>180</v>
      </c>
      <c r="M266" s="17">
        <v>932</v>
      </c>
      <c r="N266" s="17">
        <v>1</v>
      </c>
      <c r="O266" s="17"/>
      <c r="Q266" s="22" t="str">
        <f t="shared" si="8"/>
        <v>5TH Nguyễn Đình Chiểu</v>
      </c>
      <c r="R266" s="1">
        <f t="shared" si="9"/>
        <v>5</v>
      </c>
    </row>
    <row r="267" spans="1:18">
      <c r="A267" s="15">
        <f>SUBTOTAL(3,$B$6:B267)</f>
        <v>5</v>
      </c>
      <c r="B267" s="37">
        <v>45941298</v>
      </c>
      <c r="C267" s="17" t="s">
        <v>160</v>
      </c>
      <c r="D267" s="17">
        <v>28</v>
      </c>
      <c r="E267" s="17">
        <v>10</v>
      </c>
      <c r="F267" s="17">
        <v>2006</v>
      </c>
      <c r="G267" s="35">
        <v>5</v>
      </c>
      <c r="H267" s="18" t="s">
        <v>48</v>
      </c>
      <c r="I267" s="19" t="s">
        <v>44</v>
      </c>
      <c r="J267" s="17" t="s">
        <v>32</v>
      </c>
      <c r="K267" s="17" t="s">
        <v>33</v>
      </c>
      <c r="L267" s="17">
        <v>170</v>
      </c>
      <c r="M267" s="17">
        <v>2704</v>
      </c>
      <c r="N267" s="17">
        <v>1</v>
      </c>
      <c r="O267" s="17"/>
      <c r="Q267" s="22" t="str">
        <f t="shared" si="8"/>
        <v>5TH Nguyễn Đình Chiểu</v>
      </c>
      <c r="R267" s="1">
        <f t="shared" si="9"/>
        <v>5</v>
      </c>
    </row>
    <row r="268" spans="1:18">
      <c r="A268" s="15">
        <f>SUBTOTAL(3,$B$6:B268)</f>
        <v>6</v>
      </c>
      <c r="B268" s="20">
        <v>35915601</v>
      </c>
      <c r="C268" s="36" t="s">
        <v>210</v>
      </c>
      <c r="D268" s="18">
        <v>6</v>
      </c>
      <c r="E268" s="18">
        <v>1</v>
      </c>
      <c r="F268" s="18">
        <v>2006</v>
      </c>
      <c r="G268" s="35">
        <v>5</v>
      </c>
      <c r="H268" s="18" t="s">
        <v>31</v>
      </c>
      <c r="I268" s="19" t="s">
        <v>74</v>
      </c>
      <c r="J268" s="18" t="s">
        <v>32</v>
      </c>
      <c r="K268" s="18" t="s">
        <v>33</v>
      </c>
      <c r="L268" s="18">
        <v>220</v>
      </c>
      <c r="M268" s="18" t="s">
        <v>211</v>
      </c>
      <c r="N268" s="18">
        <v>1</v>
      </c>
      <c r="O268" s="35"/>
      <c r="Q268" s="22" t="str">
        <f t="shared" si="8"/>
        <v>5TH Thạnh Bình B</v>
      </c>
      <c r="R268" s="1">
        <f t="shared" si="9"/>
        <v>5</v>
      </c>
    </row>
    <row r="269" spans="1:18">
      <c r="A269" s="15">
        <f>SUBTOTAL(3,$B$6:B269)</f>
        <v>7</v>
      </c>
      <c r="B269" s="20">
        <v>45326321</v>
      </c>
      <c r="C269" s="36" t="s">
        <v>212</v>
      </c>
      <c r="D269" s="18">
        <v>15</v>
      </c>
      <c r="E269" s="18">
        <v>7</v>
      </c>
      <c r="F269" s="18">
        <v>2006</v>
      </c>
      <c r="G269" s="35">
        <v>5</v>
      </c>
      <c r="H269" s="18" t="s">
        <v>48</v>
      </c>
      <c r="I269" s="19" t="s">
        <v>74</v>
      </c>
      <c r="J269" s="18" t="s">
        <v>32</v>
      </c>
      <c r="K269" s="18" t="s">
        <v>33</v>
      </c>
      <c r="L269" s="18">
        <v>220</v>
      </c>
      <c r="M269" s="18" t="s">
        <v>213</v>
      </c>
      <c r="N269" s="18">
        <v>1</v>
      </c>
      <c r="O269" s="35"/>
      <c r="Q269" s="22" t="str">
        <f t="shared" si="8"/>
        <v>5TH Thạnh Bình B</v>
      </c>
      <c r="R269" s="1">
        <f t="shared" si="9"/>
        <v>5</v>
      </c>
    </row>
    <row r="270" spans="1:18">
      <c r="A270" s="15">
        <f>SUBTOTAL(3,$B$6:B270)</f>
        <v>8</v>
      </c>
      <c r="B270" s="20">
        <v>43851259</v>
      </c>
      <c r="C270" s="20" t="s">
        <v>290</v>
      </c>
      <c r="D270" s="20">
        <v>17</v>
      </c>
      <c r="E270" s="20">
        <v>3</v>
      </c>
      <c r="F270" s="18">
        <v>2006</v>
      </c>
      <c r="G270" s="35">
        <v>5</v>
      </c>
      <c r="H270" s="35" t="s">
        <v>31</v>
      </c>
      <c r="I270" s="19" t="s">
        <v>62</v>
      </c>
      <c r="J270" s="18" t="s">
        <v>32</v>
      </c>
      <c r="K270" s="18" t="s">
        <v>33</v>
      </c>
      <c r="L270" s="35">
        <v>210</v>
      </c>
      <c r="M270" s="20">
        <v>2695</v>
      </c>
      <c r="N270" s="35">
        <v>1</v>
      </c>
      <c r="O270" s="20"/>
      <c r="Q270" s="22" t="str">
        <f t="shared" si="8"/>
        <v>5TH Thạnh Tây</v>
      </c>
      <c r="R270" s="1">
        <f t="shared" si="9"/>
        <v>5</v>
      </c>
    </row>
    <row r="271" spans="1:18">
      <c r="A271" s="15">
        <f>SUBTOTAL(3,$B$6:B271)</f>
        <v>9</v>
      </c>
      <c r="B271" s="20">
        <v>42908796</v>
      </c>
      <c r="C271" s="20" t="s">
        <v>291</v>
      </c>
      <c r="D271" s="20">
        <v>8</v>
      </c>
      <c r="E271" s="20">
        <v>4</v>
      </c>
      <c r="F271" s="18">
        <v>2006</v>
      </c>
      <c r="G271" s="35">
        <v>5</v>
      </c>
      <c r="H271" s="35" t="s">
        <v>31</v>
      </c>
      <c r="I271" s="19" t="s">
        <v>62</v>
      </c>
      <c r="J271" s="18" t="s">
        <v>32</v>
      </c>
      <c r="K271" s="18" t="s">
        <v>33</v>
      </c>
      <c r="L271" s="35">
        <v>260</v>
      </c>
      <c r="M271" s="20">
        <v>1908</v>
      </c>
      <c r="N271" s="35">
        <v>1</v>
      </c>
      <c r="O271" s="20"/>
      <c r="Q271" s="22" t="str">
        <f t="shared" si="8"/>
        <v>5TH Thạnh Tây</v>
      </c>
      <c r="R271" s="1">
        <f t="shared" si="9"/>
        <v>5</v>
      </c>
    </row>
    <row r="272" spans="1:18">
      <c r="A272" s="15">
        <f>SUBTOTAL(3,$B$6:B272)</f>
        <v>10</v>
      </c>
      <c r="B272" s="20">
        <v>34572053</v>
      </c>
      <c r="C272" s="20" t="s">
        <v>292</v>
      </c>
      <c r="D272" s="20">
        <v>13</v>
      </c>
      <c r="E272" s="20">
        <v>2</v>
      </c>
      <c r="F272" s="18">
        <v>2006</v>
      </c>
      <c r="G272" s="35">
        <v>5</v>
      </c>
      <c r="H272" s="35" t="s">
        <v>99</v>
      </c>
      <c r="I272" s="19" t="s">
        <v>62</v>
      </c>
      <c r="J272" s="18" t="s">
        <v>32</v>
      </c>
      <c r="K272" s="18" t="s">
        <v>33</v>
      </c>
      <c r="L272" s="35">
        <v>290</v>
      </c>
      <c r="M272" s="20">
        <v>1675</v>
      </c>
      <c r="N272" s="35">
        <v>1</v>
      </c>
      <c r="O272" s="20"/>
      <c r="Q272" s="22" t="str">
        <f t="shared" si="8"/>
        <v>5TH Thạnh Tây</v>
      </c>
      <c r="R272" s="1">
        <f t="shared" si="9"/>
        <v>5</v>
      </c>
    </row>
    <row r="273" spans="1:18">
      <c r="A273" s="15">
        <f>SUBTOTAL(3,$B$6:B273)</f>
        <v>11</v>
      </c>
      <c r="B273" s="20">
        <v>42655382</v>
      </c>
      <c r="C273" s="20" t="s">
        <v>293</v>
      </c>
      <c r="D273" s="20">
        <v>21</v>
      </c>
      <c r="E273" s="20">
        <v>1</v>
      </c>
      <c r="F273" s="18">
        <v>2006</v>
      </c>
      <c r="G273" s="35">
        <v>5</v>
      </c>
      <c r="H273" s="35" t="s">
        <v>31</v>
      </c>
      <c r="I273" s="19" t="s">
        <v>62</v>
      </c>
      <c r="J273" s="18" t="s">
        <v>32</v>
      </c>
      <c r="K273" s="18" t="s">
        <v>33</v>
      </c>
      <c r="L273" s="35">
        <v>290</v>
      </c>
      <c r="M273" s="20">
        <v>706</v>
      </c>
      <c r="N273" s="35">
        <v>1</v>
      </c>
      <c r="O273" s="20"/>
      <c r="Q273" s="22" t="str">
        <f t="shared" si="8"/>
        <v>5TH Thạnh Tây</v>
      </c>
      <c r="R273" s="1">
        <f t="shared" si="9"/>
        <v>5</v>
      </c>
    </row>
    <row r="274" spans="1:18">
      <c r="A274" s="15">
        <f>SUBTOTAL(3,$B$6:B274)</f>
        <v>12</v>
      </c>
      <c r="B274" s="24">
        <v>43701373</v>
      </c>
      <c r="C274" s="28" t="s">
        <v>316</v>
      </c>
      <c r="D274" s="29">
        <v>21</v>
      </c>
      <c r="E274" s="29">
        <v>1</v>
      </c>
      <c r="F274" s="29">
        <v>2006</v>
      </c>
      <c r="G274" s="35">
        <v>5</v>
      </c>
      <c r="H274" s="35" t="s">
        <v>48</v>
      </c>
      <c r="I274" s="19" t="s">
        <v>7</v>
      </c>
      <c r="J274" s="18" t="s">
        <v>32</v>
      </c>
      <c r="K274" s="18" t="s">
        <v>33</v>
      </c>
      <c r="L274" s="29"/>
      <c r="M274" s="29"/>
      <c r="N274" s="20"/>
      <c r="O274" s="20"/>
      <c r="Q274" s="22" t="str">
        <f t="shared" si="8"/>
        <v>5TH Nguyễn Bá Ngọc</v>
      </c>
      <c r="R274" s="1">
        <f t="shared" si="9"/>
        <v>5</v>
      </c>
    </row>
    <row r="275" spans="1:18">
      <c r="A275" s="15">
        <f>SUBTOTAL(3,$B$6:B275)</f>
        <v>13</v>
      </c>
      <c r="B275" s="24">
        <v>36562971</v>
      </c>
      <c r="C275" s="28" t="s">
        <v>317</v>
      </c>
      <c r="D275" s="29">
        <v>23</v>
      </c>
      <c r="E275" s="29">
        <v>4</v>
      </c>
      <c r="F275" s="29">
        <v>2006</v>
      </c>
      <c r="G275" s="35">
        <v>5</v>
      </c>
      <c r="H275" s="29" t="s">
        <v>31</v>
      </c>
      <c r="I275" s="19" t="s">
        <v>7</v>
      </c>
      <c r="J275" s="18" t="s">
        <v>32</v>
      </c>
      <c r="K275" s="18" t="s">
        <v>33</v>
      </c>
      <c r="L275" s="29"/>
      <c r="M275" s="29"/>
      <c r="N275" s="20"/>
      <c r="O275" s="20"/>
      <c r="Q275" s="22" t="str">
        <f t="shared" si="8"/>
        <v>5TH Nguyễn Bá Ngọc</v>
      </c>
      <c r="R275" s="1">
        <f t="shared" si="9"/>
        <v>5</v>
      </c>
    </row>
    <row r="276" spans="1:18">
      <c r="A276" s="15">
        <f>SUBTOTAL(3,$B$6:B276)</f>
        <v>14</v>
      </c>
      <c r="B276" s="24">
        <v>46045864</v>
      </c>
      <c r="C276" s="28" t="s">
        <v>318</v>
      </c>
      <c r="D276" s="29">
        <v>17</v>
      </c>
      <c r="E276" s="29">
        <v>3</v>
      </c>
      <c r="F276" s="29">
        <v>2006</v>
      </c>
      <c r="G276" s="35">
        <v>5</v>
      </c>
      <c r="H276" s="29" t="s">
        <v>31</v>
      </c>
      <c r="I276" s="19" t="s">
        <v>7</v>
      </c>
      <c r="J276" s="18" t="s">
        <v>32</v>
      </c>
      <c r="K276" s="18" t="s">
        <v>33</v>
      </c>
      <c r="L276" s="29"/>
      <c r="M276" s="29"/>
      <c r="N276" s="20"/>
      <c r="O276" s="20"/>
      <c r="Q276" s="22" t="str">
        <f t="shared" si="8"/>
        <v>5TH Nguyễn Bá Ngọc</v>
      </c>
      <c r="R276" s="1">
        <f t="shared" si="9"/>
        <v>5</v>
      </c>
    </row>
    <row r="277" spans="1:18">
      <c r="A277" s="15">
        <f>SUBTOTAL(3,$B$6:B277)</f>
        <v>15</v>
      </c>
      <c r="B277" s="38">
        <v>17051644</v>
      </c>
      <c r="C277" s="20" t="s">
        <v>328</v>
      </c>
      <c r="D277" s="35">
        <v>3</v>
      </c>
      <c r="E277" s="35">
        <v>11</v>
      </c>
      <c r="F277" s="35">
        <v>2006</v>
      </c>
      <c r="G277" s="35">
        <v>5</v>
      </c>
      <c r="H277" s="35" t="s">
        <v>31</v>
      </c>
      <c r="I277" s="19" t="s">
        <v>57</v>
      </c>
      <c r="J277" s="18" t="s">
        <v>32</v>
      </c>
      <c r="K277" s="18" t="s">
        <v>33</v>
      </c>
      <c r="L277" s="35">
        <v>250</v>
      </c>
      <c r="M277" s="35">
        <v>2370</v>
      </c>
      <c r="N277" s="35">
        <v>1</v>
      </c>
      <c r="O277" s="20"/>
      <c r="Q277" s="22" t="str">
        <f t="shared" si="8"/>
        <v>5TH Tân Phong B</v>
      </c>
      <c r="R277" s="1">
        <f t="shared" si="9"/>
        <v>5</v>
      </c>
    </row>
    <row r="278" spans="1:18">
      <c r="Q278" s="22" t="str">
        <f t="shared" si="8"/>
        <v/>
      </c>
      <c r="R278" s="1" t="e">
        <f t="shared" si="9"/>
        <v>#VALUE!</v>
      </c>
    </row>
    <row r="279" spans="1:18">
      <c r="Q279" s="22" t="str">
        <f t="shared" si="8"/>
        <v/>
      </c>
      <c r="R279" s="1" t="e">
        <f t="shared" si="9"/>
        <v>#VALUE!</v>
      </c>
    </row>
    <row r="280" spans="1:18">
      <c r="Q280" s="22" t="str">
        <f t="shared" si="8"/>
        <v/>
      </c>
      <c r="R280" s="1" t="e">
        <f t="shared" si="9"/>
        <v>#VALUE!</v>
      </c>
    </row>
    <row r="281" spans="1:18">
      <c r="Q281" s="22" t="str">
        <f t="shared" si="8"/>
        <v/>
      </c>
      <c r="R281" s="1" t="e">
        <f t="shared" si="9"/>
        <v>#VALUE!</v>
      </c>
    </row>
    <row r="282" spans="1:18">
      <c r="Q282" s="22" t="str">
        <f t="shared" si="8"/>
        <v/>
      </c>
      <c r="R282" s="1" t="e">
        <f t="shared" si="9"/>
        <v>#VALUE!</v>
      </c>
    </row>
    <row r="283" spans="1:18">
      <c r="Q283" s="22" t="str">
        <f t="shared" si="8"/>
        <v/>
      </c>
      <c r="R283" s="1" t="e">
        <f t="shared" si="9"/>
        <v>#VALUE!</v>
      </c>
    </row>
    <row r="284" spans="1:18">
      <c r="Q284" s="22" t="str">
        <f t="shared" si="8"/>
        <v/>
      </c>
      <c r="R284" s="1" t="e">
        <f t="shared" si="9"/>
        <v>#VALUE!</v>
      </c>
    </row>
    <row r="285" spans="1:18">
      <c r="Q285" s="22" t="str">
        <f t="shared" si="8"/>
        <v/>
      </c>
      <c r="R285" s="1" t="e">
        <f t="shared" si="9"/>
        <v>#VALUE!</v>
      </c>
    </row>
    <row r="286" spans="1:18">
      <c r="Q286" s="22" t="str">
        <f t="shared" si="8"/>
        <v/>
      </c>
      <c r="R286" s="1" t="e">
        <f t="shared" si="9"/>
        <v>#VALUE!</v>
      </c>
    </row>
    <row r="287" spans="1:18">
      <c r="Q287" s="22" t="str">
        <f t="shared" si="8"/>
        <v/>
      </c>
      <c r="R287" s="1" t="e">
        <f t="shared" si="9"/>
        <v>#VALUE!</v>
      </c>
    </row>
    <row r="288" spans="1:18">
      <c r="Q288" s="22" t="str">
        <f t="shared" si="8"/>
        <v/>
      </c>
      <c r="R288" s="1" t="e">
        <f t="shared" si="9"/>
        <v>#VALUE!</v>
      </c>
    </row>
    <row r="289" spans="17:18">
      <c r="Q289" s="22" t="str">
        <f t="shared" si="8"/>
        <v/>
      </c>
      <c r="R289" s="1" t="e">
        <f t="shared" si="9"/>
        <v>#VALUE!</v>
      </c>
    </row>
    <row r="290" spans="17:18">
      <c r="Q290" s="22" t="str">
        <f t="shared" si="8"/>
        <v/>
      </c>
      <c r="R290" s="1" t="e">
        <f t="shared" si="9"/>
        <v>#VALUE!</v>
      </c>
    </row>
    <row r="291" spans="17:18">
      <c r="Q291" s="22" t="str">
        <f t="shared" si="8"/>
        <v/>
      </c>
      <c r="R291" s="1" t="e">
        <f t="shared" si="9"/>
        <v>#VALUE!</v>
      </c>
    </row>
    <row r="292" spans="17:18">
      <c r="Q292" s="22" t="str">
        <f t="shared" si="8"/>
        <v/>
      </c>
      <c r="R292" s="1" t="e">
        <f t="shared" si="9"/>
        <v>#VALUE!</v>
      </c>
    </row>
    <row r="293" spans="17:18">
      <c r="Q293" s="22" t="str">
        <f t="shared" si="8"/>
        <v/>
      </c>
      <c r="R293" s="1" t="e">
        <f t="shared" si="9"/>
        <v>#VALUE!</v>
      </c>
    </row>
    <row r="294" spans="17:18">
      <c r="Q294" s="22" t="str">
        <f t="shared" si="8"/>
        <v/>
      </c>
      <c r="R294" s="1" t="e">
        <f t="shared" si="9"/>
        <v>#VALUE!</v>
      </c>
    </row>
    <row r="295" spans="17:18">
      <c r="Q295" s="22" t="str">
        <f t="shared" si="8"/>
        <v/>
      </c>
      <c r="R295" s="1" t="e">
        <f t="shared" si="9"/>
        <v>#VALUE!</v>
      </c>
    </row>
    <row r="296" spans="17:18">
      <c r="Q296" s="22" t="str">
        <f t="shared" si="8"/>
        <v/>
      </c>
      <c r="R296" s="1" t="e">
        <f t="shared" si="9"/>
        <v>#VALUE!</v>
      </c>
    </row>
  </sheetData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allowBlank="1" showInputMessage="1" showErrorMessage="1" prompt="nhập từ khối bé đến lớn_x000a_" sqref="E59 E62:E69 E22:E33 E44:E54 E4:E20"/>
    <dataValidation allowBlank="1" showInputMessage="1" showErrorMessage="1" prompt="nhập từ khối bé đến lớn" sqref="E57:E58"/>
    <dataValidation type="list" allowBlank="1" showInputMessage="1" showErrorMessage="1" sqref="I6:I277">
      <formula1>$P$1:$P$31</formula1>
    </dataValidation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S296"/>
  <sheetViews>
    <sheetView tabSelected="1" view="pageBreakPreview" zoomScale="85" zoomScaleNormal="85" zoomScaleSheetLayoutView="85"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RowHeight="18.75"/>
  <cols>
    <col min="1" max="1" width="6" style="1" customWidth="1"/>
    <col min="2" max="2" width="16.7109375" style="1" customWidth="1"/>
    <col min="3" max="3" width="26.42578125" style="1" customWidth="1"/>
    <col min="4" max="4" width="7.85546875" style="1" customWidth="1"/>
    <col min="5" max="5" width="8.28515625" style="2" customWidth="1"/>
    <col min="6" max="6" width="8.140625" style="2" customWidth="1"/>
    <col min="7" max="7" width="11" style="1" customWidth="1"/>
    <col min="8" max="8" width="11.7109375" style="1" customWidth="1"/>
    <col min="9" max="9" width="18.42578125" style="1" customWidth="1"/>
    <col min="10" max="10" width="10.42578125" style="1" customWidth="1"/>
    <col min="11" max="11" width="13.42578125" style="1" customWidth="1"/>
    <col min="12" max="12" width="10.42578125" style="1" customWidth="1"/>
    <col min="13" max="13" width="16.42578125" style="3" customWidth="1"/>
    <col min="14" max="14" width="11.85546875" style="1" customWidth="1"/>
    <col min="15" max="15" width="17.5703125" style="1" customWidth="1"/>
    <col min="16" max="16" width="21.7109375" style="1" hidden="1" customWidth="1"/>
    <col min="17" max="17" width="29" style="1" hidden="1" customWidth="1"/>
    <col min="18" max="18" width="9.140625" style="1" hidden="1" customWidth="1"/>
    <col min="19" max="19" width="23.7109375" style="1" hidden="1" customWidth="1"/>
    <col min="20" max="20" width="0" style="1" hidden="1" customWidth="1"/>
    <col min="21" max="16384" width="9.140625" style="1"/>
  </cols>
  <sheetData>
    <row r="1" spans="1:19">
      <c r="A1" s="1" t="s">
        <v>0</v>
      </c>
      <c r="P1" s="4" t="s">
        <v>1</v>
      </c>
      <c r="R1" s="5" t="s">
        <v>2</v>
      </c>
      <c r="S1" s="1">
        <f>COUNTIF($O$4:$O$150,R1)</f>
        <v>0</v>
      </c>
    </row>
    <row r="2" spans="1:19">
      <c r="A2" s="54" t="s">
        <v>356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" t="s">
        <v>3</v>
      </c>
      <c r="Q2" s="6"/>
      <c r="R2" s="7" t="s">
        <v>4</v>
      </c>
      <c r="S2" s="1">
        <f>COUNTIF($O$4:$O$150,R2)</f>
        <v>0</v>
      </c>
    </row>
    <row r="3" spans="1:19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4" t="s">
        <v>6</v>
      </c>
      <c r="Q3" s="8"/>
      <c r="R3" s="5" t="s">
        <v>7</v>
      </c>
      <c r="S3" s="1">
        <f>COUNTIF($O$4:$O$150,R3)</f>
        <v>0</v>
      </c>
    </row>
    <row r="4" spans="1:19">
      <c r="A4" s="58" t="s">
        <v>8</v>
      </c>
      <c r="B4" s="9" t="s">
        <v>9</v>
      </c>
      <c r="C4" s="58" t="s">
        <v>10</v>
      </c>
      <c r="D4" s="60" t="s">
        <v>11</v>
      </c>
      <c r="E4" s="61"/>
      <c r="F4" s="61"/>
      <c r="G4" s="60" t="s">
        <v>12</v>
      </c>
      <c r="H4" s="61"/>
      <c r="I4" s="61" t="s">
        <v>13</v>
      </c>
      <c r="J4" s="61"/>
      <c r="K4" s="61"/>
      <c r="L4" s="61" t="s">
        <v>14</v>
      </c>
      <c r="M4" s="61"/>
      <c r="N4" s="61"/>
      <c r="O4" s="62" t="s">
        <v>15</v>
      </c>
      <c r="P4" s="10" t="s">
        <v>16</v>
      </c>
      <c r="Q4" s="11"/>
    </row>
    <row r="5" spans="1:19">
      <c r="A5" s="59"/>
      <c r="B5" s="53"/>
      <c r="C5" s="59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9" t="s">
        <v>22</v>
      </c>
      <c r="J5" s="9" t="s">
        <v>23</v>
      </c>
      <c r="K5" s="9" t="s">
        <v>24</v>
      </c>
      <c r="L5" s="14" t="s">
        <v>25</v>
      </c>
      <c r="M5" s="14" t="s">
        <v>26</v>
      </c>
      <c r="N5" s="14" t="s">
        <v>27</v>
      </c>
      <c r="O5" s="63"/>
      <c r="P5" s="10" t="s">
        <v>28</v>
      </c>
      <c r="Q5" s="11"/>
      <c r="S5" s="1" t="s">
        <v>29</v>
      </c>
    </row>
    <row r="6" spans="1:19">
      <c r="A6" s="15">
        <f>SUBTOTAL(3,$B$6:B6)</f>
        <v>1</v>
      </c>
      <c r="B6" s="16">
        <v>49023509</v>
      </c>
      <c r="C6" s="17" t="s">
        <v>39</v>
      </c>
      <c r="D6" s="18">
        <v>17</v>
      </c>
      <c r="E6" s="18">
        <v>10</v>
      </c>
      <c r="F6" s="18">
        <v>2010</v>
      </c>
      <c r="G6" s="18">
        <v>1</v>
      </c>
      <c r="H6" s="18" t="s">
        <v>31</v>
      </c>
      <c r="I6" s="19" t="s">
        <v>6</v>
      </c>
      <c r="J6" s="18" t="s">
        <v>32</v>
      </c>
      <c r="K6" s="18" t="s">
        <v>33</v>
      </c>
      <c r="L6" s="24"/>
      <c r="M6" s="25"/>
      <c r="N6" s="24"/>
      <c r="O6" s="26"/>
      <c r="P6" s="21" t="s">
        <v>34</v>
      </c>
      <c r="Q6" s="22" t="str">
        <f>G6&amp;I6</f>
        <v>1TH Hoà Đông A</v>
      </c>
      <c r="R6" s="1">
        <f>LEFT(Q6,1)*1</f>
        <v>1</v>
      </c>
      <c r="S6" s="5" t="s">
        <v>7</v>
      </c>
    </row>
    <row r="7" spans="1:19">
      <c r="A7" s="15">
        <f>SUBTOTAL(3,$B$6:B7)</f>
        <v>2</v>
      </c>
      <c r="B7" s="16">
        <v>48447667</v>
      </c>
      <c r="C7" s="17" t="s">
        <v>41</v>
      </c>
      <c r="D7" s="18">
        <v>1</v>
      </c>
      <c r="E7" s="18">
        <v>9</v>
      </c>
      <c r="F7" s="18">
        <v>2010</v>
      </c>
      <c r="G7" s="18">
        <v>1</v>
      </c>
      <c r="H7" s="18" t="s">
        <v>31</v>
      </c>
      <c r="I7" s="19" t="s">
        <v>6</v>
      </c>
      <c r="J7" s="18" t="s">
        <v>32</v>
      </c>
      <c r="K7" s="18" t="s">
        <v>33</v>
      </c>
      <c r="L7" s="24"/>
      <c r="M7" s="25"/>
      <c r="N7" s="24"/>
      <c r="O7" s="26"/>
      <c r="P7" s="21" t="s">
        <v>36</v>
      </c>
      <c r="Q7" s="22" t="str">
        <f t="shared" ref="Q7:Q70" si="0">G7&amp;I7</f>
        <v>1TH Hoà Đông A</v>
      </c>
      <c r="R7" s="1">
        <f t="shared" ref="R7:R70" si="1">LEFT(Q7,1)*1</f>
        <v>1</v>
      </c>
      <c r="S7" s="5" t="s">
        <v>7</v>
      </c>
    </row>
    <row r="8" spans="1:19">
      <c r="A8" s="15">
        <f>SUBTOTAL(3,$B$6:B8)</f>
        <v>3</v>
      </c>
      <c r="B8" s="30">
        <v>50403474</v>
      </c>
      <c r="C8" s="31" t="s">
        <v>47</v>
      </c>
      <c r="D8" s="32">
        <v>29</v>
      </c>
      <c r="E8" s="32">
        <v>3</v>
      </c>
      <c r="F8" s="32">
        <v>2010</v>
      </c>
      <c r="G8" s="32">
        <v>1</v>
      </c>
      <c r="H8" s="32" t="s">
        <v>48</v>
      </c>
      <c r="I8" s="19" t="s">
        <v>16</v>
      </c>
      <c r="J8" s="32" t="s">
        <v>32</v>
      </c>
      <c r="K8" s="32" t="s">
        <v>33</v>
      </c>
      <c r="L8" s="32">
        <v>270</v>
      </c>
      <c r="M8" s="32">
        <v>809</v>
      </c>
      <c r="N8" s="32">
        <v>1</v>
      </c>
      <c r="O8" s="26"/>
      <c r="P8" s="23" t="s">
        <v>38</v>
      </c>
      <c r="Q8" s="22" t="str">
        <f t="shared" si="0"/>
        <v>1TH Tân Bình</v>
      </c>
      <c r="R8" s="1">
        <f t="shared" si="1"/>
        <v>1</v>
      </c>
      <c r="S8" s="5" t="s">
        <v>7</v>
      </c>
    </row>
    <row r="9" spans="1:19">
      <c r="A9" s="15">
        <f>SUBTOTAL(3,$B$6:B9)</f>
        <v>4</v>
      </c>
      <c r="B9" s="30">
        <v>50366356</v>
      </c>
      <c r="C9" s="31" t="s">
        <v>50</v>
      </c>
      <c r="D9" s="32">
        <v>1</v>
      </c>
      <c r="E9" s="32">
        <v>11</v>
      </c>
      <c r="F9" s="32">
        <v>2010</v>
      </c>
      <c r="G9" s="32">
        <v>1</v>
      </c>
      <c r="H9" s="32" t="s">
        <v>48</v>
      </c>
      <c r="I9" s="19" t="s">
        <v>16</v>
      </c>
      <c r="J9" s="32" t="s">
        <v>32</v>
      </c>
      <c r="K9" s="32" t="s">
        <v>33</v>
      </c>
      <c r="L9" s="32">
        <v>280</v>
      </c>
      <c r="M9" s="32">
        <v>1046</v>
      </c>
      <c r="N9" s="32">
        <v>1</v>
      </c>
      <c r="O9" s="26"/>
      <c r="P9" s="23" t="s">
        <v>40</v>
      </c>
      <c r="Q9" s="22" t="str">
        <f t="shared" si="0"/>
        <v>1TH Tân Bình</v>
      </c>
      <c r="R9" s="1">
        <f t="shared" si="1"/>
        <v>1</v>
      </c>
      <c r="S9" s="5" t="s">
        <v>7</v>
      </c>
    </row>
    <row r="10" spans="1:19">
      <c r="A10" s="15">
        <f>SUBTOTAL(3,$B$6:B10)</f>
        <v>5</v>
      </c>
      <c r="B10" s="33">
        <v>50375155</v>
      </c>
      <c r="C10" s="34" t="s">
        <v>52</v>
      </c>
      <c r="D10" s="24">
        <v>22</v>
      </c>
      <c r="E10" s="24">
        <v>2</v>
      </c>
      <c r="F10" s="24">
        <v>2010</v>
      </c>
      <c r="G10" s="32">
        <v>1</v>
      </c>
      <c r="H10" s="32" t="s">
        <v>48</v>
      </c>
      <c r="I10" s="19" t="s">
        <v>16</v>
      </c>
      <c r="J10" s="32" t="s">
        <v>32</v>
      </c>
      <c r="K10" s="32" t="s">
        <v>33</v>
      </c>
      <c r="L10" s="32">
        <v>250</v>
      </c>
      <c r="M10" s="32">
        <v>1195</v>
      </c>
      <c r="N10" s="32">
        <v>1</v>
      </c>
      <c r="O10" s="26"/>
      <c r="P10" s="23" t="s">
        <v>42</v>
      </c>
      <c r="Q10" s="22" t="str">
        <f t="shared" si="0"/>
        <v>1TH Tân Bình</v>
      </c>
      <c r="R10" s="1">
        <f t="shared" si="1"/>
        <v>1</v>
      </c>
      <c r="S10" s="5" t="s">
        <v>7</v>
      </c>
    </row>
    <row r="11" spans="1:19">
      <c r="A11" s="15">
        <f>SUBTOTAL(3,$B$6:B11)</f>
        <v>6</v>
      </c>
      <c r="B11" s="30">
        <v>42878958</v>
      </c>
      <c r="C11" s="31" t="s">
        <v>54</v>
      </c>
      <c r="D11" s="32">
        <v>25</v>
      </c>
      <c r="E11" s="32">
        <v>5</v>
      </c>
      <c r="F11" s="32">
        <v>2010</v>
      </c>
      <c r="G11" s="19">
        <v>1</v>
      </c>
      <c r="H11" s="19" t="s">
        <v>48</v>
      </c>
      <c r="I11" s="19" t="s">
        <v>16</v>
      </c>
      <c r="J11" s="19" t="s">
        <v>32</v>
      </c>
      <c r="K11" s="19" t="s">
        <v>33</v>
      </c>
      <c r="L11" s="19">
        <v>230</v>
      </c>
      <c r="M11" s="19">
        <v>932</v>
      </c>
      <c r="N11" s="19">
        <v>1</v>
      </c>
      <c r="O11" s="26"/>
      <c r="P11" s="21" t="s">
        <v>44</v>
      </c>
      <c r="Q11" s="22" t="str">
        <f t="shared" si="0"/>
        <v>1TH Tân Bình</v>
      </c>
      <c r="R11" s="1">
        <f t="shared" si="1"/>
        <v>1</v>
      </c>
      <c r="S11" s="5" t="s">
        <v>7</v>
      </c>
    </row>
    <row r="12" spans="1:19">
      <c r="A12" s="15">
        <f>SUBTOTAL(3,$B$6:B12)</f>
        <v>7</v>
      </c>
      <c r="B12" s="33">
        <v>44811364</v>
      </c>
      <c r="C12" s="34" t="s">
        <v>56</v>
      </c>
      <c r="D12" s="19">
        <v>3</v>
      </c>
      <c r="E12" s="19">
        <v>10</v>
      </c>
      <c r="F12" s="19">
        <v>2010</v>
      </c>
      <c r="G12" s="19">
        <v>1</v>
      </c>
      <c r="H12" s="19" t="s">
        <v>48</v>
      </c>
      <c r="I12" s="19" t="s">
        <v>16</v>
      </c>
      <c r="J12" s="19" t="s">
        <v>32</v>
      </c>
      <c r="K12" s="19" t="s">
        <v>33</v>
      </c>
      <c r="L12" s="19">
        <v>230</v>
      </c>
      <c r="M12" s="19">
        <v>1209</v>
      </c>
      <c r="N12" s="19">
        <v>1</v>
      </c>
      <c r="O12" s="26"/>
      <c r="P12" s="23" t="s">
        <v>46</v>
      </c>
      <c r="Q12" s="22" t="str">
        <f t="shared" si="0"/>
        <v>1TH Tân Bình</v>
      </c>
      <c r="R12" s="1">
        <f t="shared" si="1"/>
        <v>1</v>
      </c>
      <c r="S12" s="5" t="s">
        <v>7</v>
      </c>
    </row>
    <row r="13" spans="1:19">
      <c r="A13" s="15">
        <f>SUBTOTAL(3,$B$6:B13)</f>
        <v>8</v>
      </c>
      <c r="B13" s="33">
        <v>44709901</v>
      </c>
      <c r="C13" s="34" t="s">
        <v>58</v>
      </c>
      <c r="D13" s="19">
        <v>17</v>
      </c>
      <c r="E13" s="19">
        <v>4</v>
      </c>
      <c r="F13" s="19">
        <v>2010</v>
      </c>
      <c r="G13" s="19">
        <v>1</v>
      </c>
      <c r="H13" s="19" t="s">
        <v>31</v>
      </c>
      <c r="I13" s="19" t="s">
        <v>16</v>
      </c>
      <c r="J13" s="19" t="s">
        <v>32</v>
      </c>
      <c r="K13" s="19" t="s">
        <v>33</v>
      </c>
      <c r="L13" s="19">
        <v>260</v>
      </c>
      <c r="M13" s="19">
        <v>2059</v>
      </c>
      <c r="N13" s="19">
        <v>1</v>
      </c>
      <c r="O13" s="26"/>
      <c r="P13" s="23" t="s">
        <v>49</v>
      </c>
      <c r="Q13" s="22" t="str">
        <f t="shared" si="0"/>
        <v>1TH Tân Bình</v>
      </c>
      <c r="R13" s="1">
        <f t="shared" si="1"/>
        <v>1</v>
      </c>
    </row>
    <row r="14" spans="1:19">
      <c r="A14" s="15">
        <f>SUBTOTAL(3,$B$6:B14)</f>
        <v>9</v>
      </c>
      <c r="B14" s="33">
        <v>50376003</v>
      </c>
      <c r="C14" s="34" t="s">
        <v>60</v>
      </c>
      <c r="D14" s="19">
        <v>4</v>
      </c>
      <c r="E14" s="19">
        <v>2</v>
      </c>
      <c r="F14" s="19">
        <v>2010</v>
      </c>
      <c r="G14" s="19">
        <v>1</v>
      </c>
      <c r="H14" s="19" t="s">
        <v>48</v>
      </c>
      <c r="I14" s="19" t="s">
        <v>16</v>
      </c>
      <c r="J14" s="19" t="s">
        <v>32</v>
      </c>
      <c r="K14" s="19" t="s">
        <v>33</v>
      </c>
      <c r="L14" s="19">
        <v>240</v>
      </c>
      <c r="M14" s="19">
        <v>1975</v>
      </c>
      <c r="N14" s="19">
        <v>1</v>
      </c>
      <c r="O14" s="26"/>
      <c r="P14" s="23" t="s">
        <v>51</v>
      </c>
      <c r="Q14" s="22" t="str">
        <f t="shared" si="0"/>
        <v>1TH Tân Bình</v>
      </c>
      <c r="R14" s="1">
        <f t="shared" si="1"/>
        <v>1</v>
      </c>
    </row>
    <row r="15" spans="1:19">
      <c r="A15" s="15">
        <f>SUBTOTAL(3,$B$6:B15)</f>
        <v>10</v>
      </c>
      <c r="B15" s="33">
        <v>44754940</v>
      </c>
      <c r="C15" s="34" t="s">
        <v>61</v>
      </c>
      <c r="D15" s="19">
        <v>10</v>
      </c>
      <c r="E15" s="19">
        <v>1</v>
      </c>
      <c r="F15" s="19">
        <v>2010</v>
      </c>
      <c r="G15" s="19">
        <v>1</v>
      </c>
      <c r="H15" s="19" t="s">
        <v>31</v>
      </c>
      <c r="I15" s="19" t="s">
        <v>16</v>
      </c>
      <c r="J15" s="19" t="s">
        <v>32</v>
      </c>
      <c r="K15" s="19" t="s">
        <v>33</v>
      </c>
      <c r="L15" s="19">
        <v>280</v>
      </c>
      <c r="M15" s="19">
        <v>944</v>
      </c>
      <c r="N15" s="19">
        <v>1</v>
      </c>
      <c r="O15" s="26"/>
      <c r="P15" s="21" t="s">
        <v>53</v>
      </c>
      <c r="Q15" s="22" t="str">
        <f t="shared" si="0"/>
        <v>1TH Tân Bình</v>
      </c>
      <c r="R15" s="1">
        <f t="shared" si="1"/>
        <v>1</v>
      </c>
    </row>
    <row r="16" spans="1:19">
      <c r="A16" s="15">
        <f>SUBTOTAL(3,$B$6:B16)</f>
        <v>11</v>
      </c>
      <c r="B16" s="33">
        <v>45553840</v>
      </c>
      <c r="C16" s="34" t="s">
        <v>63</v>
      </c>
      <c r="D16" s="19">
        <v>12</v>
      </c>
      <c r="E16" s="19">
        <v>5</v>
      </c>
      <c r="F16" s="19">
        <v>2010</v>
      </c>
      <c r="G16" s="19">
        <v>1</v>
      </c>
      <c r="H16" s="19" t="s">
        <v>48</v>
      </c>
      <c r="I16" s="19" t="s">
        <v>16</v>
      </c>
      <c r="J16" s="19" t="s">
        <v>32</v>
      </c>
      <c r="K16" s="19" t="s">
        <v>33</v>
      </c>
      <c r="L16" s="19">
        <v>280</v>
      </c>
      <c r="M16" s="19">
        <v>683</v>
      </c>
      <c r="N16" s="19">
        <v>1</v>
      </c>
      <c r="O16" s="26"/>
      <c r="P16" s="23" t="s">
        <v>55</v>
      </c>
      <c r="Q16" s="22" t="str">
        <f t="shared" si="0"/>
        <v>1TH Tân Bình</v>
      </c>
      <c r="R16" s="1">
        <f t="shared" si="1"/>
        <v>1</v>
      </c>
    </row>
    <row r="17" spans="1:18">
      <c r="A17" s="15">
        <f>SUBTOTAL(3,$B$6:B17)</f>
        <v>12</v>
      </c>
      <c r="B17" s="16">
        <v>46689871</v>
      </c>
      <c r="C17" s="17" t="s">
        <v>86</v>
      </c>
      <c r="D17" s="18">
        <v>9</v>
      </c>
      <c r="E17" s="18">
        <v>1</v>
      </c>
      <c r="F17" s="18">
        <v>2010</v>
      </c>
      <c r="G17" s="18">
        <v>1</v>
      </c>
      <c r="H17" s="18" t="s">
        <v>31</v>
      </c>
      <c r="I17" s="19" t="s">
        <v>28</v>
      </c>
      <c r="J17" s="18" t="s">
        <v>32</v>
      </c>
      <c r="K17" s="18" t="s">
        <v>33</v>
      </c>
      <c r="L17" s="18">
        <v>260</v>
      </c>
      <c r="M17" s="18">
        <v>1813</v>
      </c>
      <c r="N17" s="18">
        <v>1</v>
      </c>
      <c r="O17" s="20"/>
      <c r="P17" s="23" t="s">
        <v>57</v>
      </c>
      <c r="Q17" s="22" t="str">
        <f t="shared" si="0"/>
        <v>1TH Tân Thạnh</v>
      </c>
      <c r="R17" s="1">
        <f t="shared" si="1"/>
        <v>1</v>
      </c>
    </row>
    <row r="18" spans="1:18">
      <c r="A18" s="15">
        <f>SUBTOTAL(3,$B$6:B18)</f>
        <v>13</v>
      </c>
      <c r="B18" s="16">
        <v>45475328</v>
      </c>
      <c r="C18" s="17" t="s">
        <v>87</v>
      </c>
      <c r="D18" s="18">
        <v>10</v>
      </c>
      <c r="E18" s="18">
        <v>3</v>
      </c>
      <c r="F18" s="18">
        <v>2010</v>
      </c>
      <c r="G18" s="18">
        <v>1</v>
      </c>
      <c r="H18" s="18" t="s">
        <v>48</v>
      </c>
      <c r="I18" s="19" t="s">
        <v>28</v>
      </c>
      <c r="J18" s="18" t="s">
        <v>32</v>
      </c>
      <c r="K18" s="18" t="s">
        <v>33</v>
      </c>
      <c r="L18" s="18">
        <v>190</v>
      </c>
      <c r="M18" s="18">
        <v>1415</v>
      </c>
      <c r="N18" s="18">
        <v>1</v>
      </c>
      <c r="O18" s="20"/>
      <c r="P18" s="21" t="s">
        <v>59</v>
      </c>
      <c r="Q18" s="22" t="str">
        <f t="shared" si="0"/>
        <v>1TH Tân Thạnh</v>
      </c>
      <c r="R18" s="1">
        <f t="shared" si="1"/>
        <v>1</v>
      </c>
    </row>
    <row r="19" spans="1:18">
      <c r="A19" s="15">
        <f>SUBTOTAL(3,$B$6:B19)</f>
        <v>14</v>
      </c>
      <c r="B19" s="16">
        <v>47082532</v>
      </c>
      <c r="C19" s="37" t="s">
        <v>98</v>
      </c>
      <c r="D19" s="18">
        <v>5</v>
      </c>
      <c r="E19" s="18">
        <v>5</v>
      </c>
      <c r="F19" s="18">
        <v>2010</v>
      </c>
      <c r="G19" s="18">
        <v>1</v>
      </c>
      <c r="H19" s="18" t="s">
        <v>99</v>
      </c>
      <c r="I19" s="19" t="s">
        <v>34</v>
      </c>
      <c r="J19" s="18" t="s">
        <v>32</v>
      </c>
      <c r="K19" s="18" t="s">
        <v>33</v>
      </c>
      <c r="L19" s="18">
        <v>220</v>
      </c>
      <c r="M19" s="18">
        <v>1180</v>
      </c>
      <c r="N19" s="18">
        <v>1</v>
      </c>
      <c r="O19" s="20"/>
      <c r="P19" s="21" t="s">
        <v>7</v>
      </c>
      <c r="Q19" s="22" t="str">
        <f t="shared" si="0"/>
        <v>1TH Tân Lập</v>
      </c>
      <c r="R19" s="1">
        <f t="shared" si="1"/>
        <v>1</v>
      </c>
    </row>
    <row r="20" spans="1:18">
      <c r="A20" s="15">
        <f>SUBTOTAL(3,$B$6:B20)</f>
        <v>15</v>
      </c>
      <c r="B20" s="16">
        <v>47094015</v>
      </c>
      <c r="C20" s="37" t="s">
        <v>100</v>
      </c>
      <c r="D20" s="18">
        <v>28</v>
      </c>
      <c r="E20" s="18">
        <v>1</v>
      </c>
      <c r="F20" s="18">
        <v>2010</v>
      </c>
      <c r="G20" s="18">
        <v>1</v>
      </c>
      <c r="H20" s="18" t="s">
        <v>99</v>
      </c>
      <c r="I20" s="19" t="s">
        <v>34</v>
      </c>
      <c r="J20" s="18" t="s">
        <v>32</v>
      </c>
      <c r="K20" s="18" t="s">
        <v>33</v>
      </c>
      <c r="L20" s="18">
        <v>210</v>
      </c>
      <c r="M20" s="18">
        <v>635</v>
      </c>
      <c r="N20" s="18">
        <v>1</v>
      </c>
      <c r="O20" s="20"/>
      <c r="P20" s="23" t="s">
        <v>62</v>
      </c>
      <c r="Q20" s="22" t="str">
        <f t="shared" si="0"/>
        <v>1TH Tân Lập</v>
      </c>
      <c r="R20" s="1">
        <f t="shared" si="1"/>
        <v>1</v>
      </c>
    </row>
    <row r="21" spans="1:18">
      <c r="A21" s="15">
        <f>SUBTOTAL(3,$B$6:B21)</f>
        <v>16</v>
      </c>
      <c r="B21" s="16">
        <v>47338430</v>
      </c>
      <c r="C21" s="16" t="s">
        <v>101</v>
      </c>
      <c r="D21" s="18">
        <v>7</v>
      </c>
      <c r="E21" s="18">
        <v>1</v>
      </c>
      <c r="F21" s="18">
        <v>2010</v>
      </c>
      <c r="G21" s="18">
        <v>1</v>
      </c>
      <c r="H21" s="18" t="s">
        <v>99</v>
      </c>
      <c r="I21" s="19" t="s">
        <v>34</v>
      </c>
      <c r="J21" s="18" t="s">
        <v>32</v>
      </c>
      <c r="K21" s="18" t="s">
        <v>33</v>
      </c>
      <c r="L21" s="18">
        <v>260</v>
      </c>
      <c r="M21" s="18">
        <v>1214</v>
      </c>
      <c r="N21" s="18">
        <v>1</v>
      </c>
      <c r="O21" s="20"/>
      <c r="P21" s="21" t="s">
        <v>64</v>
      </c>
      <c r="Q21" s="22" t="str">
        <f t="shared" si="0"/>
        <v>1TH Tân Lập</v>
      </c>
      <c r="R21" s="1">
        <f t="shared" si="1"/>
        <v>1</v>
      </c>
    </row>
    <row r="22" spans="1:18">
      <c r="A22" s="15">
        <f>SUBTOTAL(3,$B$6:B22)</f>
        <v>17</v>
      </c>
      <c r="B22" s="16">
        <v>47096340</v>
      </c>
      <c r="C22" s="16" t="s">
        <v>102</v>
      </c>
      <c r="D22" s="27">
        <v>6</v>
      </c>
      <c r="E22" s="27">
        <v>3</v>
      </c>
      <c r="F22" s="16">
        <v>2010</v>
      </c>
      <c r="G22" s="27">
        <v>1</v>
      </c>
      <c r="H22" s="27" t="s">
        <v>103</v>
      </c>
      <c r="I22" s="19" t="s">
        <v>34</v>
      </c>
      <c r="J22" s="18" t="s">
        <v>32</v>
      </c>
      <c r="K22" s="18" t="s">
        <v>33</v>
      </c>
      <c r="L22" s="35">
        <v>230</v>
      </c>
      <c r="M22" s="35">
        <v>1350</v>
      </c>
      <c r="N22" s="18">
        <v>1</v>
      </c>
      <c r="O22" s="20"/>
      <c r="P22" s="21" t="s">
        <v>66</v>
      </c>
      <c r="Q22" s="22" t="str">
        <f t="shared" si="0"/>
        <v>1TH Tân Lập</v>
      </c>
      <c r="R22" s="1">
        <f t="shared" si="1"/>
        <v>1</v>
      </c>
    </row>
    <row r="23" spans="1:18">
      <c r="A23" s="15">
        <f>SUBTOTAL(3,$B$6:B23)</f>
        <v>18</v>
      </c>
      <c r="B23" s="24">
        <v>47095528</v>
      </c>
      <c r="C23" s="24" t="s">
        <v>104</v>
      </c>
      <c r="D23" s="29">
        <v>21</v>
      </c>
      <c r="E23" s="29">
        <v>10</v>
      </c>
      <c r="F23" s="29">
        <v>2010</v>
      </c>
      <c r="G23" s="29">
        <v>1</v>
      </c>
      <c r="H23" s="27" t="s">
        <v>103</v>
      </c>
      <c r="I23" s="19" t="s">
        <v>34</v>
      </c>
      <c r="J23" s="18" t="s">
        <v>32</v>
      </c>
      <c r="K23" s="18" t="s">
        <v>33</v>
      </c>
      <c r="L23" s="35">
        <v>240</v>
      </c>
      <c r="M23" s="35">
        <v>1120</v>
      </c>
      <c r="N23" s="18">
        <v>1</v>
      </c>
      <c r="O23" s="20"/>
      <c r="P23" s="23" t="s">
        <v>68</v>
      </c>
      <c r="Q23" s="22" t="str">
        <f t="shared" si="0"/>
        <v>1TH Tân Lập</v>
      </c>
      <c r="R23" s="1">
        <f t="shared" si="1"/>
        <v>1</v>
      </c>
    </row>
    <row r="24" spans="1:18">
      <c r="A24" s="15">
        <f>SUBTOTAL(3,$B$6:B24)</f>
        <v>19</v>
      </c>
      <c r="B24" s="24">
        <v>47096694</v>
      </c>
      <c r="C24" s="24" t="s">
        <v>105</v>
      </c>
      <c r="D24" s="29">
        <v>28</v>
      </c>
      <c r="E24" s="29">
        <v>8</v>
      </c>
      <c r="F24" s="24">
        <v>2010</v>
      </c>
      <c r="G24" s="29">
        <v>1</v>
      </c>
      <c r="H24" s="27" t="s">
        <v>103</v>
      </c>
      <c r="I24" s="19" t="s">
        <v>34</v>
      </c>
      <c r="J24" s="18" t="s">
        <v>32</v>
      </c>
      <c r="K24" s="18" t="s">
        <v>33</v>
      </c>
      <c r="L24" s="35">
        <v>250</v>
      </c>
      <c r="M24" s="35">
        <v>1800</v>
      </c>
      <c r="N24" s="18">
        <v>1</v>
      </c>
      <c r="O24" s="20"/>
      <c r="P24" s="23" t="s">
        <v>70</v>
      </c>
      <c r="Q24" s="22" t="str">
        <f t="shared" si="0"/>
        <v>1TH Tân Lập</v>
      </c>
      <c r="R24" s="1">
        <f t="shared" si="1"/>
        <v>1</v>
      </c>
    </row>
    <row r="25" spans="1:18">
      <c r="A25" s="15">
        <f>SUBTOTAL(3,$B$6:B25)</f>
        <v>20</v>
      </c>
      <c r="B25" s="24">
        <v>43591349</v>
      </c>
      <c r="C25" s="24" t="s">
        <v>106</v>
      </c>
      <c r="D25" s="29">
        <v>4</v>
      </c>
      <c r="E25" s="29">
        <v>1</v>
      </c>
      <c r="F25" s="24">
        <v>2010</v>
      </c>
      <c r="G25" s="29">
        <v>1</v>
      </c>
      <c r="H25" s="18" t="s">
        <v>99</v>
      </c>
      <c r="I25" s="19" t="s">
        <v>34</v>
      </c>
      <c r="J25" s="18" t="s">
        <v>32</v>
      </c>
      <c r="K25" s="18" t="s">
        <v>33</v>
      </c>
      <c r="L25" s="35">
        <v>260</v>
      </c>
      <c r="M25" s="35">
        <v>668</v>
      </c>
      <c r="N25" s="18">
        <v>1</v>
      </c>
      <c r="O25" s="20"/>
      <c r="P25" s="21" t="s">
        <v>72</v>
      </c>
      <c r="Q25" s="22" t="str">
        <f t="shared" si="0"/>
        <v>1TH Tân Lập</v>
      </c>
      <c r="R25" s="1">
        <f t="shared" si="1"/>
        <v>1</v>
      </c>
    </row>
    <row r="26" spans="1:18">
      <c r="A26" s="15">
        <f>SUBTOTAL(3,$B$6:B26)</f>
        <v>21</v>
      </c>
      <c r="B26" s="24">
        <v>44233045</v>
      </c>
      <c r="C26" s="24" t="s">
        <v>107</v>
      </c>
      <c r="D26" s="29">
        <v>13</v>
      </c>
      <c r="E26" s="29">
        <v>4</v>
      </c>
      <c r="F26" s="24">
        <v>2010</v>
      </c>
      <c r="G26" s="29">
        <v>1</v>
      </c>
      <c r="H26" s="29" t="s">
        <v>31</v>
      </c>
      <c r="I26" s="19" t="s">
        <v>34</v>
      </c>
      <c r="J26" s="18" t="s">
        <v>32</v>
      </c>
      <c r="K26" s="18" t="s">
        <v>33</v>
      </c>
      <c r="L26" s="35">
        <v>300</v>
      </c>
      <c r="M26" s="35">
        <v>381</v>
      </c>
      <c r="N26" s="18">
        <v>1</v>
      </c>
      <c r="O26" s="20"/>
      <c r="P26" s="21" t="s">
        <v>74</v>
      </c>
      <c r="Q26" s="22" t="str">
        <f t="shared" si="0"/>
        <v>1TH Tân Lập</v>
      </c>
      <c r="R26" s="1">
        <f t="shared" si="1"/>
        <v>1</v>
      </c>
    </row>
    <row r="27" spans="1:18">
      <c r="A27" s="15">
        <f>SUBTOTAL(3,$B$6:B27)</f>
        <v>22</v>
      </c>
      <c r="B27" s="24">
        <v>47079534</v>
      </c>
      <c r="C27" s="24" t="s">
        <v>108</v>
      </c>
      <c r="D27" s="29">
        <v>21</v>
      </c>
      <c r="E27" s="29">
        <v>5</v>
      </c>
      <c r="F27" s="24">
        <v>2010</v>
      </c>
      <c r="G27" s="29">
        <v>1</v>
      </c>
      <c r="H27" s="29" t="s">
        <v>109</v>
      </c>
      <c r="I27" s="19" t="s">
        <v>34</v>
      </c>
      <c r="J27" s="18" t="s">
        <v>32</v>
      </c>
      <c r="K27" s="18" t="s">
        <v>33</v>
      </c>
      <c r="L27" s="35">
        <v>200</v>
      </c>
      <c r="M27" s="35">
        <v>1420</v>
      </c>
      <c r="N27" s="18">
        <v>1</v>
      </c>
      <c r="O27" s="20"/>
      <c r="P27" s="23" t="s">
        <v>76</v>
      </c>
      <c r="Q27" s="22" t="str">
        <f t="shared" si="0"/>
        <v>1TH Tân Lập</v>
      </c>
      <c r="R27" s="1">
        <f t="shared" si="1"/>
        <v>1</v>
      </c>
    </row>
    <row r="28" spans="1:18">
      <c r="A28" s="15">
        <f>SUBTOTAL(3,$B$6:B28)</f>
        <v>23</v>
      </c>
      <c r="B28" s="16">
        <v>47804616</v>
      </c>
      <c r="C28" s="37" t="s">
        <v>128</v>
      </c>
      <c r="D28" s="18">
        <v>13</v>
      </c>
      <c r="E28" s="18">
        <v>1</v>
      </c>
      <c r="F28" s="18">
        <v>2010</v>
      </c>
      <c r="G28" s="18">
        <v>1</v>
      </c>
      <c r="H28" s="18" t="s">
        <v>31</v>
      </c>
      <c r="I28" s="19" t="s">
        <v>42</v>
      </c>
      <c r="J28" s="18" t="s">
        <v>32</v>
      </c>
      <c r="K28" s="18" t="s">
        <v>33</v>
      </c>
      <c r="L28" s="18"/>
      <c r="M28" s="18"/>
      <c r="N28" s="18"/>
      <c r="O28" s="26"/>
      <c r="P28" s="23" t="s">
        <v>78</v>
      </c>
      <c r="Q28" s="22" t="str">
        <f t="shared" si="0"/>
        <v>1TH Trà Vong D</v>
      </c>
      <c r="R28" s="1">
        <f t="shared" si="1"/>
        <v>1</v>
      </c>
    </row>
    <row r="29" spans="1:18">
      <c r="A29" s="15">
        <f>SUBTOTAL(3,$B$6:B29)</f>
        <v>24</v>
      </c>
      <c r="B29" s="39">
        <v>45332129</v>
      </c>
      <c r="C29" s="17" t="s">
        <v>130</v>
      </c>
      <c r="D29" s="17">
        <v>1</v>
      </c>
      <c r="E29" s="17">
        <v>8</v>
      </c>
      <c r="F29" s="17">
        <v>2010</v>
      </c>
      <c r="G29" s="18">
        <v>1</v>
      </c>
      <c r="H29" s="18" t="s">
        <v>48</v>
      </c>
      <c r="I29" s="19" t="s">
        <v>44</v>
      </c>
      <c r="J29" s="17" t="s">
        <v>32</v>
      </c>
      <c r="K29" s="17" t="s">
        <v>33</v>
      </c>
      <c r="L29" s="17">
        <v>290</v>
      </c>
      <c r="M29" s="17">
        <v>1309</v>
      </c>
      <c r="N29" s="17">
        <v>1</v>
      </c>
      <c r="O29" s="17"/>
      <c r="P29" s="23" t="s">
        <v>80</v>
      </c>
      <c r="Q29" s="22" t="str">
        <f t="shared" si="0"/>
        <v>1TH Nguyễn Đình Chiểu</v>
      </c>
      <c r="R29" s="1">
        <f t="shared" si="1"/>
        <v>1</v>
      </c>
    </row>
    <row r="30" spans="1:18">
      <c r="A30" s="15">
        <f>SUBTOTAL(3,$B$6:B30)</f>
        <v>25</v>
      </c>
      <c r="B30" s="39">
        <v>45278835</v>
      </c>
      <c r="C30" s="17" t="s">
        <v>131</v>
      </c>
      <c r="D30" s="17">
        <v>5</v>
      </c>
      <c r="E30" s="17">
        <v>1</v>
      </c>
      <c r="F30" s="17">
        <v>2010</v>
      </c>
      <c r="G30" s="18">
        <v>1</v>
      </c>
      <c r="H30" s="18" t="s">
        <v>31</v>
      </c>
      <c r="I30" s="19" t="s">
        <v>44</v>
      </c>
      <c r="J30" s="17" t="s">
        <v>32</v>
      </c>
      <c r="K30" s="17" t="s">
        <v>33</v>
      </c>
      <c r="L30" s="17">
        <v>290</v>
      </c>
      <c r="M30" s="17">
        <v>1818</v>
      </c>
      <c r="N30" s="17">
        <v>1</v>
      </c>
      <c r="O30" s="17"/>
      <c r="P30" s="21" t="s">
        <v>82</v>
      </c>
      <c r="Q30" s="22" t="str">
        <f t="shared" si="0"/>
        <v>1TH Nguyễn Đình Chiểu</v>
      </c>
      <c r="R30" s="1">
        <f t="shared" si="1"/>
        <v>1</v>
      </c>
    </row>
    <row r="31" spans="1:18">
      <c r="A31" s="15">
        <f>SUBTOTAL(3,$B$6:B31)</f>
        <v>26</v>
      </c>
      <c r="B31" s="39">
        <v>45433593</v>
      </c>
      <c r="C31" s="40" t="s">
        <v>132</v>
      </c>
      <c r="D31" s="17">
        <v>30</v>
      </c>
      <c r="E31" s="17">
        <v>5</v>
      </c>
      <c r="F31" s="17">
        <v>2010</v>
      </c>
      <c r="G31" s="18">
        <v>1</v>
      </c>
      <c r="H31" s="18" t="s">
        <v>31</v>
      </c>
      <c r="I31" s="19" t="s">
        <v>44</v>
      </c>
      <c r="J31" s="17" t="s">
        <v>32</v>
      </c>
      <c r="K31" s="17" t="s">
        <v>33</v>
      </c>
      <c r="L31" s="17">
        <v>260</v>
      </c>
      <c r="M31" s="17">
        <v>1882</v>
      </c>
      <c r="N31" s="17">
        <v>1</v>
      </c>
      <c r="O31" s="17"/>
      <c r="P31" s="23" t="s">
        <v>84</v>
      </c>
      <c r="Q31" s="22" t="str">
        <f t="shared" si="0"/>
        <v>1TH Nguyễn Đình Chiểu</v>
      </c>
      <c r="R31" s="1">
        <f t="shared" si="1"/>
        <v>1</v>
      </c>
    </row>
    <row r="32" spans="1:18">
      <c r="A32" s="15">
        <f>SUBTOTAL(3,$B$6:B32)</f>
        <v>27</v>
      </c>
      <c r="B32" s="39">
        <v>4498159</v>
      </c>
      <c r="C32" s="40" t="s">
        <v>133</v>
      </c>
      <c r="D32" s="40">
        <v>11</v>
      </c>
      <c r="E32" s="40">
        <v>6</v>
      </c>
      <c r="F32" s="40">
        <v>2010</v>
      </c>
      <c r="G32" s="41">
        <v>1</v>
      </c>
      <c r="H32" s="41" t="s">
        <v>109</v>
      </c>
      <c r="I32" s="19" t="s">
        <v>44</v>
      </c>
      <c r="J32" s="17" t="s">
        <v>32</v>
      </c>
      <c r="K32" s="17" t="s">
        <v>33</v>
      </c>
      <c r="L32" s="17">
        <v>220</v>
      </c>
      <c r="M32" s="17">
        <v>1453</v>
      </c>
      <c r="N32" s="17">
        <v>1</v>
      </c>
      <c r="O32" s="17"/>
      <c r="Q32" s="22" t="str">
        <f t="shared" si="0"/>
        <v>1TH Nguyễn Đình Chiểu</v>
      </c>
      <c r="R32" s="1">
        <f t="shared" si="1"/>
        <v>1</v>
      </c>
    </row>
    <row r="33" spans="1:18">
      <c r="A33" s="15">
        <f>SUBTOTAL(3,$B$6:B33)</f>
        <v>28</v>
      </c>
      <c r="B33" s="33">
        <v>43588101</v>
      </c>
      <c r="C33" s="34" t="s">
        <v>134</v>
      </c>
      <c r="D33" s="34">
        <v>27</v>
      </c>
      <c r="E33" s="34">
        <v>3</v>
      </c>
      <c r="F33" s="34">
        <v>2010</v>
      </c>
      <c r="G33" s="19">
        <v>1</v>
      </c>
      <c r="H33" s="19" t="s">
        <v>48</v>
      </c>
      <c r="I33" s="19" t="s">
        <v>44</v>
      </c>
      <c r="J33" s="17" t="s">
        <v>32</v>
      </c>
      <c r="K33" s="17" t="s">
        <v>33</v>
      </c>
      <c r="L33" s="17">
        <v>180</v>
      </c>
      <c r="M33" s="17">
        <v>1045</v>
      </c>
      <c r="N33" s="17">
        <v>1</v>
      </c>
      <c r="O33" s="17"/>
      <c r="Q33" s="22" t="str">
        <f t="shared" si="0"/>
        <v>1TH Nguyễn Đình Chiểu</v>
      </c>
      <c r="R33" s="1">
        <f t="shared" si="1"/>
        <v>1</v>
      </c>
    </row>
    <row r="34" spans="1:18">
      <c r="A34" s="15">
        <f>SUBTOTAL(3,$B$6:B34)</f>
        <v>29</v>
      </c>
      <c r="B34" s="16">
        <v>49285626</v>
      </c>
      <c r="C34" s="17" t="s">
        <v>161</v>
      </c>
      <c r="D34" s="18">
        <v>26</v>
      </c>
      <c r="E34" s="18">
        <v>2</v>
      </c>
      <c r="F34" s="18">
        <v>2010</v>
      </c>
      <c r="G34" s="18">
        <v>1</v>
      </c>
      <c r="H34" s="18" t="s">
        <v>31</v>
      </c>
      <c r="I34" s="19" t="s">
        <v>49</v>
      </c>
      <c r="J34" s="18" t="s">
        <v>32</v>
      </c>
      <c r="K34" s="18" t="s">
        <v>33</v>
      </c>
      <c r="L34" s="18">
        <v>250</v>
      </c>
      <c r="M34" s="18">
        <v>897</v>
      </c>
      <c r="N34" s="18">
        <v>1</v>
      </c>
      <c r="O34" s="26"/>
      <c r="Q34" s="22" t="str">
        <f t="shared" si="0"/>
        <v>1TH Thanh An</v>
      </c>
      <c r="R34" s="1">
        <f t="shared" si="1"/>
        <v>1</v>
      </c>
    </row>
    <row r="35" spans="1:18">
      <c r="A35" s="15">
        <f>SUBTOTAL(3,$B$6:B35)</f>
        <v>30</v>
      </c>
      <c r="B35" s="16">
        <v>44566771</v>
      </c>
      <c r="C35" s="17" t="s">
        <v>163</v>
      </c>
      <c r="D35" s="18">
        <v>15</v>
      </c>
      <c r="E35" s="18">
        <v>10</v>
      </c>
      <c r="F35" s="18">
        <v>2010</v>
      </c>
      <c r="G35" s="18">
        <v>1</v>
      </c>
      <c r="H35" s="18" t="s">
        <v>31</v>
      </c>
      <c r="I35" s="19" t="s">
        <v>53</v>
      </c>
      <c r="J35" s="17" t="s">
        <v>32</v>
      </c>
      <c r="K35" s="17" t="s">
        <v>33</v>
      </c>
      <c r="L35" s="18">
        <v>300</v>
      </c>
      <c r="M35" s="18">
        <v>1384</v>
      </c>
      <c r="N35" s="18">
        <v>1</v>
      </c>
      <c r="O35" s="20"/>
      <c r="Q35" s="22" t="str">
        <f t="shared" si="0"/>
        <v>1TH Tân Phong</v>
      </c>
      <c r="R35" s="1">
        <f t="shared" si="1"/>
        <v>1</v>
      </c>
    </row>
    <row r="36" spans="1:18">
      <c r="A36" s="15">
        <f>SUBTOTAL(3,$B$6:B36)</f>
        <v>31</v>
      </c>
      <c r="B36" s="16">
        <v>44685863</v>
      </c>
      <c r="C36" s="16" t="s">
        <v>164</v>
      </c>
      <c r="D36" s="18">
        <v>5</v>
      </c>
      <c r="E36" s="18">
        <v>2</v>
      </c>
      <c r="F36" s="18">
        <v>2010</v>
      </c>
      <c r="G36" s="18">
        <v>1</v>
      </c>
      <c r="H36" s="18" t="s">
        <v>31</v>
      </c>
      <c r="I36" s="19" t="s">
        <v>53</v>
      </c>
      <c r="J36" s="17" t="s">
        <v>32</v>
      </c>
      <c r="K36" s="17" t="s">
        <v>33</v>
      </c>
      <c r="L36" s="18">
        <v>270</v>
      </c>
      <c r="M36" s="18">
        <v>1218</v>
      </c>
      <c r="N36" s="18">
        <v>1</v>
      </c>
      <c r="O36" s="20"/>
      <c r="Q36" s="22" t="str">
        <f t="shared" si="0"/>
        <v>1TH Tân Phong</v>
      </c>
      <c r="R36" s="1">
        <f t="shared" si="1"/>
        <v>1</v>
      </c>
    </row>
    <row r="37" spans="1:18">
      <c r="A37" s="15">
        <f>SUBTOTAL(3,$B$6:B37)</f>
        <v>32</v>
      </c>
      <c r="B37" s="16">
        <v>44686227</v>
      </c>
      <c r="C37" s="16" t="s">
        <v>165</v>
      </c>
      <c r="D37" s="27">
        <v>2</v>
      </c>
      <c r="E37" s="27">
        <v>7</v>
      </c>
      <c r="F37" s="16">
        <v>2010</v>
      </c>
      <c r="G37" s="18">
        <v>1</v>
      </c>
      <c r="H37" s="18" t="s">
        <v>31</v>
      </c>
      <c r="I37" s="19" t="s">
        <v>53</v>
      </c>
      <c r="J37" s="17" t="s">
        <v>32</v>
      </c>
      <c r="K37" s="17" t="s">
        <v>33</v>
      </c>
      <c r="L37" s="18">
        <v>300</v>
      </c>
      <c r="M37" s="18">
        <v>1634</v>
      </c>
      <c r="N37" s="18">
        <v>1</v>
      </c>
      <c r="O37" s="20"/>
      <c r="Q37" s="22" t="str">
        <f t="shared" si="0"/>
        <v>1TH Tân Phong</v>
      </c>
      <c r="R37" s="1">
        <f t="shared" si="1"/>
        <v>1</v>
      </c>
    </row>
    <row r="38" spans="1:18">
      <c r="A38" s="15">
        <f>SUBTOTAL(3,$B$6:B38)</f>
        <v>33</v>
      </c>
      <c r="B38" s="16">
        <v>44499608</v>
      </c>
      <c r="C38" s="17" t="s">
        <v>166</v>
      </c>
      <c r="D38" s="18">
        <v>23</v>
      </c>
      <c r="E38" s="18">
        <v>12</v>
      </c>
      <c r="F38" s="18">
        <v>2010</v>
      </c>
      <c r="G38" s="18">
        <v>1</v>
      </c>
      <c r="H38" s="18" t="s">
        <v>48</v>
      </c>
      <c r="I38" s="19" t="s">
        <v>53</v>
      </c>
      <c r="J38" s="17" t="s">
        <v>32</v>
      </c>
      <c r="K38" s="17" t="s">
        <v>33</v>
      </c>
      <c r="L38" s="18">
        <v>280</v>
      </c>
      <c r="M38" s="18">
        <v>978</v>
      </c>
      <c r="N38" s="18">
        <v>1</v>
      </c>
      <c r="O38" s="20"/>
      <c r="Q38" s="22" t="str">
        <f t="shared" si="0"/>
        <v>1TH Tân Phong</v>
      </c>
      <c r="R38" s="1">
        <f t="shared" si="1"/>
        <v>1</v>
      </c>
    </row>
    <row r="39" spans="1:18">
      <c r="A39" s="15">
        <f>SUBTOTAL(3,$B$6:B39)</f>
        <v>34</v>
      </c>
      <c r="B39" s="24">
        <v>44276550</v>
      </c>
      <c r="C39" s="28" t="s">
        <v>167</v>
      </c>
      <c r="D39" s="29">
        <v>19</v>
      </c>
      <c r="E39" s="29">
        <v>1</v>
      </c>
      <c r="F39" s="29">
        <v>2010</v>
      </c>
      <c r="G39" s="18">
        <v>1</v>
      </c>
      <c r="H39" s="29" t="s">
        <v>48</v>
      </c>
      <c r="I39" s="19" t="s">
        <v>53</v>
      </c>
      <c r="J39" s="17" t="s">
        <v>32</v>
      </c>
      <c r="K39" s="17" t="s">
        <v>33</v>
      </c>
      <c r="L39" s="35">
        <v>280</v>
      </c>
      <c r="M39" s="35">
        <v>1223</v>
      </c>
      <c r="N39" s="18">
        <v>1</v>
      </c>
      <c r="O39" s="20"/>
      <c r="Q39" s="22" t="str">
        <f t="shared" si="0"/>
        <v>1TH Tân Phong</v>
      </c>
      <c r="R39" s="1">
        <f t="shared" si="1"/>
        <v>1</v>
      </c>
    </row>
    <row r="40" spans="1:18">
      <c r="A40" s="15">
        <f>SUBTOTAL(3,$B$6:B40)</f>
        <v>35</v>
      </c>
      <c r="B40" s="16">
        <v>50435336</v>
      </c>
      <c r="C40" s="17" t="s">
        <v>174</v>
      </c>
      <c r="D40" s="37">
        <v>12</v>
      </c>
      <c r="E40" s="37">
        <v>12</v>
      </c>
      <c r="F40" s="18">
        <v>2010</v>
      </c>
      <c r="G40" s="18">
        <v>1</v>
      </c>
      <c r="H40" s="29" t="s">
        <v>31</v>
      </c>
      <c r="I40" s="19" t="s">
        <v>80</v>
      </c>
      <c r="J40" s="18" t="s">
        <v>32</v>
      </c>
      <c r="K40" s="18" t="s">
        <v>33</v>
      </c>
      <c r="L40" s="18">
        <v>290</v>
      </c>
      <c r="M40" s="37">
        <v>803</v>
      </c>
      <c r="N40" s="18">
        <v>1</v>
      </c>
      <c r="O40" s="24"/>
      <c r="Q40" s="22" t="str">
        <f t="shared" si="0"/>
        <v>1TH Thạnh An</v>
      </c>
      <c r="R40" s="1">
        <f t="shared" si="1"/>
        <v>1</v>
      </c>
    </row>
    <row r="41" spans="1:18">
      <c r="A41" s="15">
        <f>SUBTOTAL(3,$B$6:B41)</f>
        <v>36</v>
      </c>
      <c r="B41" s="16">
        <v>50438111</v>
      </c>
      <c r="C41" s="17" t="s">
        <v>175</v>
      </c>
      <c r="D41" s="37">
        <v>2</v>
      </c>
      <c r="E41" s="37">
        <v>11</v>
      </c>
      <c r="F41" s="18">
        <v>2010</v>
      </c>
      <c r="G41" s="18">
        <v>1</v>
      </c>
      <c r="H41" s="29" t="s">
        <v>31</v>
      </c>
      <c r="I41" s="19" t="s">
        <v>80</v>
      </c>
      <c r="J41" s="18" t="s">
        <v>32</v>
      </c>
      <c r="K41" s="18" t="s">
        <v>33</v>
      </c>
      <c r="L41" s="18">
        <v>260</v>
      </c>
      <c r="M41" s="37">
        <v>909</v>
      </c>
      <c r="N41" s="18">
        <v>1</v>
      </c>
      <c r="O41" s="24"/>
      <c r="Q41" s="22" t="str">
        <f t="shared" si="0"/>
        <v>1TH Thạnh An</v>
      </c>
      <c r="R41" s="1">
        <f t="shared" si="1"/>
        <v>1</v>
      </c>
    </row>
    <row r="42" spans="1:18">
      <c r="A42" s="15">
        <f>SUBTOTAL(3,$B$6:B42)</f>
        <v>37</v>
      </c>
      <c r="B42" s="16">
        <v>50394942</v>
      </c>
      <c r="C42" s="16" t="s">
        <v>176</v>
      </c>
      <c r="D42" s="37">
        <v>14</v>
      </c>
      <c r="E42" s="37">
        <v>4</v>
      </c>
      <c r="F42" s="18">
        <v>2010</v>
      </c>
      <c r="G42" s="18">
        <v>1</v>
      </c>
      <c r="H42" s="29" t="s">
        <v>31</v>
      </c>
      <c r="I42" s="19" t="s">
        <v>80</v>
      </c>
      <c r="J42" s="18" t="s">
        <v>32</v>
      </c>
      <c r="K42" s="18" t="s">
        <v>33</v>
      </c>
      <c r="L42" s="18">
        <v>300</v>
      </c>
      <c r="M42" s="37">
        <v>649</v>
      </c>
      <c r="N42" s="18">
        <v>1</v>
      </c>
      <c r="O42" s="24"/>
      <c r="Q42" s="22" t="str">
        <f t="shared" si="0"/>
        <v>1TH Thạnh An</v>
      </c>
      <c r="R42" s="1">
        <f t="shared" si="1"/>
        <v>1</v>
      </c>
    </row>
    <row r="43" spans="1:18">
      <c r="A43" s="15">
        <f>SUBTOTAL(3,$B$6:B43)</f>
        <v>38</v>
      </c>
      <c r="B43" s="44">
        <v>47343174</v>
      </c>
      <c r="C43" s="17" t="s">
        <v>179</v>
      </c>
      <c r="D43" s="18">
        <v>24</v>
      </c>
      <c r="E43" s="18">
        <v>1</v>
      </c>
      <c r="F43" s="18">
        <v>2010</v>
      </c>
      <c r="G43" s="18">
        <v>1</v>
      </c>
      <c r="H43" s="18" t="s">
        <v>31</v>
      </c>
      <c r="I43" s="19" t="s">
        <v>78</v>
      </c>
      <c r="J43" s="18" t="s">
        <v>32</v>
      </c>
      <c r="K43" s="18" t="s">
        <v>32</v>
      </c>
      <c r="L43" s="18"/>
      <c r="M43" s="25"/>
      <c r="N43" s="24"/>
      <c r="O43" s="24"/>
      <c r="Q43" s="22" t="str">
        <f t="shared" si="0"/>
        <v>1TH Thạnh Phước</v>
      </c>
      <c r="R43" s="1">
        <f t="shared" si="1"/>
        <v>1</v>
      </c>
    </row>
    <row r="44" spans="1:18">
      <c r="A44" s="15">
        <f>SUBTOTAL(3,$B$6:B44)</f>
        <v>39</v>
      </c>
      <c r="B44" s="16">
        <v>49043925</v>
      </c>
      <c r="C44" s="17" t="s">
        <v>184</v>
      </c>
      <c r="D44" s="18">
        <v>24</v>
      </c>
      <c r="E44" s="18">
        <v>10</v>
      </c>
      <c r="F44" s="18">
        <v>2010</v>
      </c>
      <c r="G44" s="18">
        <v>1</v>
      </c>
      <c r="H44" s="18" t="s">
        <v>31</v>
      </c>
      <c r="I44" s="19" t="s">
        <v>74</v>
      </c>
      <c r="J44" s="18" t="s">
        <v>32</v>
      </c>
      <c r="K44" s="18" t="s">
        <v>33</v>
      </c>
      <c r="L44" s="18">
        <v>220</v>
      </c>
      <c r="M44" s="18" t="s">
        <v>185</v>
      </c>
      <c r="N44" s="18">
        <v>1</v>
      </c>
      <c r="O44" s="35"/>
      <c r="Q44" s="22" t="str">
        <f t="shared" si="0"/>
        <v>1TH Thạnh Bình B</v>
      </c>
      <c r="R44" s="1">
        <f t="shared" si="1"/>
        <v>1</v>
      </c>
    </row>
    <row r="45" spans="1:18">
      <c r="A45" s="15">
        <f>SUBTOTAL(3,$B$6:B45)</f>
        <v>40</v>
      </c>
      <c r="B45" s="16">
        <v>47878715</v>
      </c>
      <c r="C45" s="17" t="s">
        <v>186</v>
      </c>
      <c r="D45" s="18">
        <v>16</v>
      </c>
      <c r="E45" s="18">
        <v>3</v>
      </c>
      <c r="F45" s="18">
        <v>2010</v>
      </c>
      <c r="G45" s="18">
        <v>1</v>
      </c>
      <c r="H45" s="18" t="s">
        <v>48</v>
      </c>
      <c r="I45" s="19" t="s">
        <v>74</v>
      </c>
      <c r="J45" s="18" t="s">
        <v>32</v>
      </c>
      <c r="K45" s="18" t="s">
        <v>33</v>
      </c>
      <c r="L45" s="18">
        <v>290</v>
      </c>
      <c r="M45" s="18" t="s">
        <v>187</v>
      </c>
      <c r="N45" s="18">
        <v>1</v>
      </c>
      <c r="O45" s="35"/>
      <c r="Q45" s="22" t="str">
        <f t="shared" si="0"/>
        <v>1TH Thạnh Bình B</v>
      </c>
      <c r="R45" s="1">
        <f t="shared" si="1"/>
        <v>1</v>
      </c>
    </row>
    <row r="46" spans="1:18">
      <c r="A46" s="15">
        <f>SUBTOTAL(3,$B$6:B46)</f>
        <v>41</v>
      </c>
      <c r="B46" s="16">
        <v>48997773</v>
      </c>
      <c r="C46" s="17" t="s">
        <v>214</v>
      </c>
      <c r="D46" s="18">
        <v>19</v>
      </c>
      <c r="E46" s="18">
        <v>4</v>
      </c>
      <c r="F46" s="18">
        <v>2010</v>
      </c>
      <c r="G46" s="18">
        <v>1</v>
      </c>
      <c r="H46" s="18" t="s">
        <v>48</v>
      </c>
      <c r="I46" s="19" t="s">
        <v>72</v>
      </c>
      <c r="J46" s="18" t="s">
        <v>32</v>
      </c>
      <c r="K46" s="18" t="s">
        <v>33</v>
      </c>
      <c r="L46" s="18">
        <v>220</v>
      </c>
      <c r="M46" s="18">
        <v>3211</v>
      </c>
      <c r="N46" s="18">
        <v>1</v>
      </c>
      <c r="O46" s="24"/>
      <c r="Q46" s="22" t="str">
        <f t="shared" si="0"/>
        <v>1TH Thạnh Bình A</v>
      </c>
      <c r="R46" s="1">
        <f t="shared" si="1"/>
        <v>1</v>
      </c>
    </row>
    <row r="47" spans="1:18">
      <c r="A47" s="15">
        <f>SUBTOTAL(3,$B$6:B47)</f>
        <v>42</v>
      </c>
      <c r="B47" s="16">
        <v>48997672</v>
      </c>
      <c r="C47" s="17" t="s">
        <v>215</v>
      </c>
      <c r="D47" s="18">
        <v>3</v>
      </c>
      <c r="E47" s="18">
        <v>1</v>
      </c>
      <c r="F47" s="18">
        <v>2010</v>
      </c>
      <c r="G47" s="18">
        <v>1</v>
      </c>
      <c r="H47" s="18" t="s">
        <v>48</v>
      </c>
      <c r="I47" s="19" t="s">
        <v>72</v>
      </c>
      <c r="J47" s="18" t="s">
        <v>32</v>
      </c>
      <c r="K47" s="18" t="s">
        <v>33</v>
      </c>
      <c r="L47" s="18">
        <v>160</v>
      </c>
      <c r="M47" s="18">
        <v>1622</v>
      </c>
      <c r="N47" s="18">
        <v>1</v>
      </c>
      <c r="O47" s="24"/>
      <c r="Q47" s="22" t="str">
        <f t="shared" si="0"/>
        <v>1TH Thạnh Bình A</v>
      </c>
      <c r="R47" s="1">
        <f t="shared" si="1"/>
        <v>1</v>
      </c>
    </row>
    <row r="48" spans="1:18">
      <c r="A48" s="15">
        <f>SUBTOTAL(3,$B$6:B48)</f>
        <v>43</v>
      </c>
      <c r="B48" s="16">
        <v>49334418</v>
      </c>
      <c r="C48" s="17" t="s">
        <v>219</v>
      </c>
      <c r="D48" s="18">
        <v>28</v>
      </c>
      <c r="E48" s="18">
        <v>7</v>
      </c>
      <c r="F48" s="18">
        <v>2006</v>
      </c>
      <c r="G48" s="18">
        <v>1</v>
      </c>
      <c r="H48" s="29" t="s">
        <v>31</v>
      </c>
      <c r="I48" s="19" t="s">
        <v>70</v>
      </c>
      <c r="J48" s="18" t="s">
        <v>32</v>
      </c>
      <c r="K48" s="18" t="s">
        <v>33</v>
      </c>
      <c r="L48" s="18"/>
      <c r="M48" s="25"/>
      <c r="N48" s="24"/>
      <c r="O48" s="24"/>
      <c r="Q48" s="22" t="str">
        <f t="shared" si="0"/>
        <v>1TH Thạnh Sơn</v>
      </c>
      <c r="R48" s="1">
        <f t="shared" si="1"/>
        <v>1</v>
      </c>
    </row>
    <row r="49" spans="1:18">
      <c r="A49" s="15">
        <f>SUBTOTAL(3,$B$6:B49)</f>
        <v>44</v>
      </c>
      <c r="B49" s="16">
        <v>49529679</v>
      </c>
      <c r="C49" s="17" t="s">
        <v>224</v>
      </c>
      <c r="D49" s="17">
        <v>11</v>
      </c>
      <c r="E49" s="17">
        <v>12</v>
      </c>
      <c r="F49" s="17">
        <v>2010</v>
      </c>
      <c r="G49" s="18">
        <v>1</v>
      </c>
      <c r="H49" s="18" t="s">
        <v>48</v>
      </c>
      <c r="I49" s="19" t="s">
        <v>66</v>
      </c>
      <c r="J49" s="17" t="s">
        <v>32</v>
      </c>
      <c r="K49" s="17" t="s">
        <v>33</v>
      </c>
      <c r="L49" s="17">
        <v>3440</v>
      </c>
      <c r="M49" s="17">
        <v>134</v>
      </c>
      <c r="N49" s="17">
        <v>1</v>
      </c>
      <c r="O49" s="24"/>
      <c r="Q49" s="22" t="str">
        <f t="shared" si="0"/>
        <v>1TH Thạnh Tây A</v>
      </c>
      <c r="R49" s="1">
        <f t="shared" si="1"/>
        <v>1</v>
      </c>
    </row>
    <row r="50" spans="1:18">
      <c r="A50" s="15">
        <f>SUBTOTAL(3,$B$6:B50)</f>
        <v>45</v>
      </c>
      <c r="B50" s="16">
        <v>45929903</v>
      </c>
      <c r="C50" s="17" t="s">
        <v>225</v>
      </c>
      <c r="D50" s="17">
        <v>20</v>
      </c>
      <c r="E50" s="17">
        <v>5</v>
      </c>
      <c r="F50" s="17">
        <v>2010</v>
      </c>
      <c r="G50" s="18">
        <v>1</v>
      </c>
      <c r="H50" s="18" t="s">
        <v>48</v>
      </c>
      <c r="I50" s="19" t="s">
        <v>66</v>
      </c>
      <c r="J50" s="17" t="s">
        <v>32</v>
      </c>
      <c r="K50" s="17" t="s">
        <v>33</v>
      </c>
      <c r="L50" s="17">
        <v>3320</v>
      </c>
      <c r="M50" s="17">
        <v>137</v>
      </c>
      <c r="N50" s="17">
        <v>1</v>
      </c>
      <c r="O50" s="24"/>
      <c r="Q50" s="22" t="str">
        <f t="shared" si="0"/>
        <v>1TH Thạnh Tây A</v>
      </c>
      <c r="R50" s="1">
        <f t="shared" si="1"/>
        <v>1</v>
      </c>
    </row>
    <row r="51" spans="1:18">
      <c r="A51" s="15">
        <f>SUBTOTAL(3,$B$6:B51)</f>
        <v>46</v>
      </c>
      <c r="B51" s="20">
        <v>45929679</v>
      </c>
      <c r="C51" s="36" t="s">
        <v>226</v>
      </c>
      <c r="D51" s="36">
        <v>19</v>
      </c>
      <c r="E51" s="36">
        <v>9</v>
      </c>
      <c r="F51" s="36">
        <v>2010</v>
      </c>
      <c r="G51" s="35">
        <v>1</v>
      </c>
      <c r="H51" s="35" t="s">
        <v>48</v>
      </c>
      <c r="I51" s="19" t="s">
        <v>66</v>
      </c>
      <c r="J51" s="36" t="s">
        <v>32</v>
      </c>
      <c r="K51" s="36" t="s">
        <v>33</v>
      </c>
      <c r="L51" s="36">
        <v>3460</v>
      </c>
      <c r="M51" s="36">
        <v>151</v>
      </c>
      <c r="N51" s="36">
        <v>1</v>
      </c>
      <c r="O51" s="24"/>
      <c r="Q51" s="22" t="str">
        <f t="shared" si="0"/>
        <v>1TH Thạnh Tây A</v>
      </c>
      <c r="R51" s="1">
        <f t="shared" si="1"/>
        <v>1</v>
      </c>
    </row>
    <row r="52" spans="1:18">
      <c r="A52" s="15">
        <f>SUBTOTAL(3,$B$6:B52)</f>
        <v>47</v>
      </c>
      <c r="B52" s="16">
        <v>49275367</v>
      </c>
      <c r="C52" s="17" t="s">
        <v>234</v>
      </c>
      <c r="D52" s="18">
        <v>1</v>
      </c>
      <c r="E52" s="18">
        <v>6</v>
      </c>
      <c r="F52" s="18">
        <v>2010</v>
      </c>
      <c r="G52" s="18">
        <v>1</v>
      </c>
      <c r="H52" s="29" t="s">
        <v>31</v>
      </c>
      <c r="I52" s="19" t="s">
        <v>64</v>
      </c>
      <c r="J52" s="18" t="s">
        <v>32</v>
      </c>
      <c r="K52" s="18" t="s">
        <v>33</v>
      </c>
      <c r="L52" s="18">
        <v>290</v>
      </c>
      <c r="M52" s="18">
        <v>1482</v>
      </c>
      <c r="N52" s="18">
        <v>1</v>
      </c>
      <c r="O52" s="20"/>
      <c r="Q52" s="22" t="str">
        <f t="shared" si="0"/>
        <v>1TH Thạnh Trung</v>
      </c>
      <c r="R52" s="1">
        <f t="shared" si="1"/>
        <v>1</v>
      </c>
    </row>
    <row r="53" spans="1:18">
      <c r="A53" s="15">
        <f>SUBTOTAL(3,$B$6:B53)</f>
        <v>48</v>
      </c>
      <c r="B53" s="16">
        <v>47988570</v>
      </c>
      <c r="C53" s="17" t="s">
        <v>235</v>
      </c>
      <c r="D53" s="18">
        <v>1</v>
      </c>
      <c r="E53" s="18">
        <v>1</v>
      </c>
      <c r="F53" s="18">
        <v>2010</v>
      </c>
      <c r="G53" s="18">
        <v>1</v>
      </c>
      <c r="H53" s="29" t="s">
        <v>31</v>
      </c>
      <c r="I53" s="19" t="s">
        <v>64</v>
      </c>
      <c r="J53" s="18" t="s">
        <v>32</v>
      </c>
      <c r="K53" s="18" t="s">
        <v>33</v>
      </c>
      <c r="L53" s="18">
        <v>270</v>
      </c>
      <c r="M53" s="18">
        <v>750</v>
      </c>
      <c r="N53" s="18">
        <v>1</v>
      </c>
      <c r="O53" s="20"/>
      <c r="Q53" s="22" t="str">
        <f t="shared" si="0"/>
        <v>1TH Thạnh Trung</v>
      </c>
      <c r="R53" s="1">
        <f t="shared" si="1"/>
        <v>1</v>
      </c>
    </row>
    <row r="54" spans="1:18">
      <c r="A54" s="15">
        <f>SUBTOTAL(3,$B$6:B54)</f>
        <v>49</v>
      </c>
      <c r="B54" s="16">
        <v>44128458</v>
      </c>
      <c r="C54" s="17" t="s">
        <v>236</v>
      </c>
      <c r="D54" s="18">
        <v>28</v>
      </c>
      <c r="E54" s="18">
        <v>2</v>
      </c>
      <c r="F54" s="18">
        <v>2010</v>
      </c>
      <c r="G54" s="18">
        <v>1</v>
      </c>
      <c r="H54" s="18" t="s">
        <v>48</v>
      </c>
      <c r="I54" s="19" t="s">
        <v>64</v>
      </c>
      <c r="J54" s="18" t="s">
        <v>32</v>
      </c>
      <c r="K54" s="18" t="s">
        <v>33</v>
      </c>
      <c r="L54" s="18">
        <v>300</v>
      </c>
      <c r="M54" s="18">
        <v>848</v>
      </c>
      <c r="N54" s="18">
        <v>1</v>
      </c>
      <c r="O54" s="20"/>
      <c r="Q54" s="22" t="str">
        <f t="shared" si="0"/>
        <v>1TH Thạnh Trung</v>
      </c>
      <c r="R54" s="1">
        <f t="shared" si="1"/>
        <v>1</v>
      </c>
    </row>
    <row r="55" spans="1:18">
      <c r="A55" s="15">
        <f>SUBTOTAL(3,$B$6:B55)</f>
        <v>50</v>
      </c>
      <c r="B55" s="16">
        <v>43684362</v>
      </c>
      <c r="C55" s="16" t="s">
        <v>237</v>
      </c>
      <c r="D55" s="27">
        <v>24</v>
      </c>
      <c r="E55" s="27">
        <v>12</v>
      </c>
      <c r="F55" s="18">
        <v>2010</v>
      </c>
      <c r="G55" s="18">
        <v>1</v>
      </c>
      <c r="H55" s="18" t="s">
        <v>48</v>
      </c>
      <c r="I55" s="19" t="s">
        <v>64</v>
      </c>
      <c r="J55" s="18" t="s">
        <v>32</v>
      </c>
      <c r="K55" s="18" t="s">
        <v>33</v>
      </c>
      <c r="L55" s="18">
        <v>300</v>
      </c>
      <c r="M55" s="35">
        <v>796</v>
      </c>
      <c r="N55" s="18">
        <v>1</v>
      </c>
      <c r="O55" s="20"/>
      <c r="Q55" s="22" t="str">
        <f t="shared" si="0"/>
        <v>1TH Thạnh Trung</v>
      </c>
      <c r="R55" s="1">
        <f t="shared" si="1"/>
        <v>1</v>
      </c>
    </row>
    <row r="56" spans="1:18">
      <c r="A56" s="15">
        <f>SUBTOTAL(3,$B$6:B56)</f>
        <v>51</v>
      </c>
      <c r="B56" s="24">
        <v>44290504</v>
      </c>
      <c r="C56" s="28" t="s">
        <v>238</v>
      </c>
      <c r="D56" s="29">
        <v>20</v>
      </c>
      <c r="E56" s="29">
        <v>8</v>
      </c>
      <c r="F56" s="18">
        <v>2010</v>
      </c>
      <c r="G56" s="18">
        <v>1</v>
      </c>
      <c r="H56" s="18" t="s">
        <v>48</v>
      </c>
      <c r="I56" s="19" t="s">
        <v>64</v>
      </c>
      <c r="J56" s="18" t="s">
        <v>32</v>
      </c>
      <c r="K56" s="18" t="s">
        <v>33</v>
      </c>
      <c r="L56" s="35">
        <v>300</v>
      </c>
      <c r="M56" s="35">
        <v>958</v>
      </c>
      <c r="N56" s="18">
        <v>1</v>
      </c>
      <c r="O56" s="20"/>
      <c r="Q56" s="22" t="str">
        <f t="shared" si="0"/>
        <v>1TH Thạnh Trung</v>
      </c>
      <c r="R56" s="1">
        <f t="shared" si="1"/>
        <v>1</v>
      </c>
    </row>
    <row r="57" spans="1:18">
      <c r="A57" s="15">
        <f>SUBTOTAL(3,$B$6:B57)</f>
        <v>52</v>
      </c>
      <c r="B57" s="16">
        <v>44047059</v>
      </c>
      <c r="C57" s="17" t="s">
        <v>239</v>
      </c>
      <c r="D57" s="18">
        <v>21</v>
      </c>
      <c r="E57" s="18">
        <v>8</v>
      </c>
      <c r="F57" s="18">
        <v>2010</v>
      </c>
      <c r="G57" s="18">
        <v>1</v>
      </c>
      <c r="H57" s="18" t="s">
        <v>48</v>
      </c>
      <c r="I57" s="19" t="s">
        <v>64</v>
      </c>
      <c r="J57" s="18" t="s">
        <v>32</v>
      </c>
      <c r="K57" s="18" t="s">
        <v>33</v>
      </c>
      <c r="L57" s="35">
        <v>300</v>
      </c>
      <c r="M57" s="35">
        <v>1954</v>
      </c>
      <c r="N57" s="18">
        <v>1</v>
      </c>
      <c r="O57" s="20"/>
      <c r="Q57" s="22" t="str">
        <f t="shared" si="0"/>
        <v>1TH Thạnh Trung</v>
      </c>
      <c r="R57" s="1">
        <f t="shared" si="1"/>
        <v>1</v>
      </c>
    </row>
    <row r="58" spans="1:18">
      <c r="A58" s="15">
        <f>SUBTOTAL(3,$B$6:B58)</f>
        <v>53</v>
      </c>
      <c r="B58" s="24">
        <v>48002527</v>
      </c>
      <c r="C58" s="24" t="s">
        <v>240</v>
      </c>
      <c r="D58" s="29">
        <v>15</v>
      </c>
      <c r="E58" s="29">
        <v>10</v>
      </c>
      <c r="F58" s="18">
        <v>2010</v>
      </c>
      <c r="G58" s="18">
        <v>1</v>
      </c>
      <c r="H58" s="18" t="s">
        <v>48</v>
      </c>
      <c r="I58" s="19" t="s">
        <v>64</v>
      </c>
      <c r="J58" s="18" t="s">
        <v>32</v>
      </c>
      <c r="K58" s="18" t="s">
        <v>33</v>
      </c>
      <c r="L58" s="35">
        <v>300</v>
      </c>
      <c r="M58" s="35">
        <v>1340</v>
      </c>
      <c r="N58" s="18">
        <v>1</v>
      </c>
      <c r="O58" s="20"/>
      <c r="Q58" s="22" t="str">
        <f t="shared" si="0"/>
        <v>1TH Thạnh Trung</v>
      </c>
      <c r="R58" s="1">
        <f t="shared" si="1"/>
        <v>1</v>
      </c>
    </row>
    <row r="59" spans="1:18">
      <c r="A59" s="15">
        <f>SUBTOTAL(3,$B$6:B59)</f>
        <v>54</v>
      </c>
      <c r="B59" s="16">
        <v>49708814</v>
      </c>
      <c r="C59" s="17" t="s">
        <v>249</v>
      </c>
      <c r="D59" s="37">
        <v>14</v>
      </c>
      <c r="E59" s="37">
        <v>11</v>
      </c>
      <c r="F59" s="18">
        <v>2010</v>
      </c>
      <c r="G59" s="18">
        <v>1</v>
      </c>
      <c r="H59" s="18" t="s">
        <v>48</v>
      </c>
      <c r="I59" s="19" t="s">
        <v>62</v>
      </c>
      <c r="J59" s="18" t="s">
        <v>32</v>
      </c>
      <c r="K59" s="18" t="s">
        <v>33</v>
      </c>
      <c r="L59" s="18">
        <v>270</v>
      </c>
      <c r="M59" s="37">
        <v>804</v>
      </c>
      <c r="N59" s="18">
        <v>1</v>
      </c>
      <c r="O59" s="20"/>
      <c r="Q59" s="22" t="str">
        <f t="shared" si="0"/>
        <v>1TH Thạnh Tây</v>
      </c>
      <c r="R59" s="1">
        <f t="shared" si="1"/>
        <v>1</v>
      </c>
    </row>
    <row r="60" spans="1:18">
      <c r="A60" s="15">
        <f>SUBTOTAL(3,$B$6:B60)</f>
        <v>55</v>
      </c>
      <c r="B60" s="16">
        <v>47037872</v>
      </c>
      <c r="C60" s="17" t="s">
        <v>250</v>
      </c>
      <c r="D60" s="37">
        <v>22</v>
      </c>
      <c r="E60" s="37">
        <v>4</v>
      </c>
      <c r="F60" s="18">
        <v>2010</v>
      </c>
      <c r="G60" s="18">
        <v>1</v>
      </c>
      <c r="H60" s="18" t="s">
        <v>48</v>
      </c>
      <c r="I60" s="19" t="s">
        <v>62</v>
      </c>
      <c r="J60" s="18" t="s">
        <v>32</v>
      </c>
      <c r="K60" s="18" t="s">
        <v>33</v>
      </c>
      <c r="L60" s="18">
        <v>280</v>
      </c>
      <c r="M60" s="37">
        <v>2383</v>
      </c>
      <c r="N60" s="18">
        <v>1</v>
      </c>
      <c r="O60" s="20"/>
      <c r="Q60" s="22" t="str">
        <f t="shared" si="0"/>
        <v>1TH Thạnh Tây</v>
      </c>
      <c r="R60" s="1">
        <f t="shared" si="1"/>
        <v>1</v>
      </c>
    </row>
    <row r="61" spans="1:18">
      <c r="A61" s="15">
        <f>SUBTOTAL(3,$B$6:B61)</f>
        <v>56</v>
      </c>
      <c r="B61" s="16">
        <v>48011875</v>
      </c>
      <c r="C61" s="16" t="s">
        <v>251</v>
      </c>
      <c r="D61" s="37">
        <v>1</v>
      </c>
      <c r="E61" s="37">
        <v>5</v>
      </c>
      <c r="F61" s="18">
        <v>2010</v>
      </c>
      <c r="G61" s="18">
        <v>1</v>
      </c>
      <c r="H61" s="18" t="s">
        <v>109</v>
      </c>
      <c r="I61" s="19" t="s">
        <v>62</v>
      </c>
      <c r="J61" s="18" t="s">
        <v>32</v>
      </c>
      <c r="K61" s="18" t="s">
        <v>33</v>
      </c>
      <c r="L61" s="18">
        <v>280</v>
      </c>
      <c r="M61" s="37">
        <v>1054</v>
      </c>
      <c r="N61" s="18">
        <v>1</v>
      </c>
      <c r="O61" s="20"/>
      <c r="Q61" s="22" t="str">
        <f t="shared" si="0"/>
        <v>1TH Thạnh Tây</v>
      </c>
      <c r="R61" s="1">
        <f t="shared" si="1"/>
        <v>1</v>
      </c>
    </row>
    <row r="62" spans="1:18">
      <c r="A62" s="15">
        <f>SUBTOTAL(3,$B$6:B62)</f>
        <v>57</v>
      </c>
      <c r="B62" s="16">
        <v>50715190</v>
      </c>
      <c r="C62" s="16" t="s">
        <v>252</v>
      </c>
      <c r="D62" s="16">
        <v>13</v>
      </c>
      <c r="E62" s="16">
        <v>3</v>
      </c>
      <c r="F62" s="18">
        <v>2010</v>
      </c>
      <c r="G62" s="27">
        <v>1</v>
      </c>
      <c r="H62" s="27" t="s">
        <v>48</v>
      </c>
      <c r="I62" s="19" t="s">
        <v>62</v>
      </c>
      <c r="J62" s="18" t="s">
        <v>32</v>
      </c>
      <c r="K62" s="18" t="s">
        <v>33</v>
      </c>
      <c r="L62" s="35">
        <v>280</v>
      </c>
      <c r="M62" s="20">
        <v>900</v>
      </c>
      <c r="N62" s="35">
        <v>1</v>
      </c>
      <c r="O62" s="20"/>
      <c r="Q62" s="22" t="str">
        <f t="shared" si="0"/>
        <v>1TH Thạnh Tây</v>
      </c>
      <c r="R62" s="1">
        <f t="shared" si="1"/>
        <v>1</v>
      </c>
    </row>
    <row r="63" spans="1:18">
      <c r="A63" s="15">
        <f>SUBTOTAL(3,$B$6:B63)</f>
        <v>58</v>
      </c>
      <c r="B63" s="20">
        <v>48043593</v>
      </c>
      <c r="C63" s="35" t="s">
        <v>253</v>
      </c>
      <c r="D63" s="48">
        <v>10</v>
      </c>
      <c r="E63" s="48">
        <v>10</v>
      </c>
      <c r="F63" s="18">
        <v>2010</v>
      </c>
      <c r="G63" s="35">
        <v>1</v>
      </c>
      <c r="H63" s="35" t="s">
        <v>31</v>
      </c>
      <c r="I63" s="19" t="s">
        <v>62</v>
      </c>
      <c r="J63" s="18" t="s">
        <v>32</v>
      </c>
      <c r="K63" s="18" t="s">
        <v>33</v>
      </c>
      <c r="L63" s="35">
        <v>290</v>
      </c>
      <c r="M63" s="20">
        <v>1454</v>
      </c>
      <c r="N63" s="35">
        <v>1</v>
      </c>
      <c r="O63" s="20"/>
      <c r="Q63" s="22" t="str">
        <f t="shared" si="0"/>
        <v>1TH Thạnh Tây</v>
      </c>
      <c r="R63" s="1">
        <f t="shared" si="1"/>
        <v>1</v>
      </c>
    </row>
    <row r="64" spans="1:18">
      <c r="A64" s="15">
        <f>SUBTOTAL(3,$B$6:B64)</f>
        <v>59</v>
      </c>
      <c r="B64" s="20">
        <v>49709527</v>
      </c>
      <c r="C64" s="20" t="s">
        <v>254</v>
      </c>
      <c r="D64" s="20">
        <v>17</v>
      </c>
      <c r="E64" s="20">
        <v>4</v>
      </c>
      <c r="F64" s="18">
        <v>2010</v>
      </c>
      <c r="G64" s="35">
        <v>1</v>
      </c>
      <c r="H64" s="35" t="s">
        <v>48</v>
      </c>
      <c r="I64" s="19" t="s">
        <v>62</v>
      </c>
      <c r="J64" s="18" t="s">
        <v>32</v>
      </c>
      <c r="K64" s="18" t="s">
        <v>33</v>
      </c>
      <c r="L64" s="35">
        <v>290</v>
      </c>
      <c r="M64" s="20">
        <v>954</v>
      </c>
      <c r="N64" s="35">
        <v>1</v>
      </c>
      <c r="O64" s="20"/>
      <c r="Q64" s="22" t="str">
        <f t="shared" si="0"/>
        <v>1TH Thạnh Tây</v>
      </c>
      <c r="R64" s="1">
        <f t="shared" si="1"/>
        <v>1</v>
      </c>
    </row>
    <row r="65" spans="1:18">
      <c r="A65" s="15">
        <f>SUBTOTAL(3,$B$6:B65)</f>
        <v>60</v>
      </c>
      <c r="B65" s="20">
        <v>44287209</v>
      </c>
      <c r="C65" s="20" t="s">
        <v>255</v>
      </c>
      <c r="D65" s="20">
        <v>31</v>
      </c>
      <c r="E65" s="20">
        <v>1</v>
      </c>
      <c r="F65" s="18">
        <v>2010</v>
      </c>
      <c r="G65" s="35">
        <v>1</v>
      </c>
      <c r="H65" s="35" t="s">
        <v>31</v>
      </c>
      <c r="I65" s="19" t="s">
        <v>62</v>
      </c>
      <c r="J65" s="18" t="s">
        <v>32</v>
      </c>
      <c r="K65" s="18" t="s">
        <v>33</v>
      </c>
      <c r="L65" s="35">
        <v>300</v>
      </c>
      <c r="M65" s="20">
        <v>1047</v>
      </c>
      <c r="N65" s="35">
        <v>1</v>
      </c>
      <c r="O65" s="20"/>
      <c r="Q65" s="22" t="str">
        <f t="shared" si="0"/>
        <v>1TH Thạnh Tây</v>
      </c>
      <c r="R65" s="1">
        <f t="shared" si="1"/>
        <v>1</v>
      </c>
    </row>
    <row r="66" spans="1:18">
      <c r="A66" s="15">
        <f>SUBTOTAL(3,$B$6:B66)</f>
        <v>61</v>
      </c>
      <c r="B66" s="24">
        <v>44816978</v>
      </c>
      <c r="C66" s="28" t="s">
        <v>294</v>
      </c>
      <c r="D66" s="29">
        <v>26</v>
      </c>
      <c r="E66" s="29">
        <v>3</v>
      </c>
      <c r="F66" s="29">
        <v>2007</v>
      </c>
      <c r="G66" s="29">
        <v>1</v>
      </c>
      <c r="H66" s="29" t="s">
        <v>31</v>
      </c>
      <c r="I66" s="19" t="s">
        <v>7</v>
      </c>
      <c r="J66" s="18" t="s">
        <v>32</v>
      </c>
      <c r="K66" s="18" t="s">
        <v>33</v>
      </c>
      <c r="L66" s="29"/>
      <c r="M66" s="29"/>
      <c r="N66" s="18"/>
      <c r="O66" s="20"/>
      <c r="Q66" s="22" t="str">
        <f t="shared" si="0"/>
        <v>1TH Nguyễn Bá Ngọc</v>
      </c>
      <c r="R66" s="1">
        <f t="shared" si="1"/>
        <v>1</v>
      </c>
    </row>
    <row r="67" spans="1:18">
      <c r="A67" s="15">
        <f>SUBTOTAL(3,$B$6:B67)</f>
        <v>62</v>
      </c>
      <c r="B67" s="24">
        <v>44891601</v>
      </c>
      <c r="C67" s="28" t="s">
        <v>295</v>
      </c>
      <c r="D67" s="29">
        <v>5</v>
      </c>
      <c r="E67" s="29">
        <v>2</v>
      </c>
      <c r="F67" s="29">
        <v>2010</v>
      </c>
      <c r="G67" s="29">
        <v>1</v>
      </c>
      <c r="H67" s="29" t="s">
        <v>31</v>
      </c>
      <c r="I67" s="19" t="s">
        <v>7</v>
      </c>
      <c r="J67" s="18" t="s">
        <v>32</v>
      </c>
      <c r="K67" s="18" t="s">
        <v>33</v>
      </c>
      <c r="L67" s="29"/>
      <c r="M67" s="29"/>
      <c r="N67" s="20"/>
      <c r="O67" s="20"/>
      <c r="Q67" s="22" t="str">
        <f t="shared" si="0"/>
        <v>1TH Nguyễn Bá Ngọc</v>
      </c>
      <c r="R67" s="1">
        <f t="shared" si="1"/>
        <v>1</v>
      </c>
    </row>
    <row r="68" spans="1:18">
      <c r="A68" s="15">
        <f>SUBTOTAL(3,$B$6:B68)</f>
        <v>63</v>
      </c>
      <c r="B68" s="24">
        <v>43991229</v>
      </c>
      <c r="C68" s="28" t="s">
        <v>296</v>
      </c>
      <c r="D68" s="29">
        <v>30</v>
      </c>
      <c r="E68" s="29">
        <v>6</v>
      </c>
      <c r="F68" s="29">
        <v>2010</v>
      </c>
      <c r="G68" s="29">
        <v>1</v>
      </c>
      <c r="H68" s="29" t="s">
        <v>109</v>
      </c>
      <c r="I68" s="19" t="s">
        <v>7</v>
      </c>
      <c r="J68" s="18" t="s">
        <v>32</v>
      </c>
      <c r="K68" s="18" t="s">
        <v>33</v>
      </c>
      <c r="L68" s="29"/>
      <c r="M68" s="29"/>
      <c r="N68" s="20"/>
      <c r="O68" s="20"/>
      <c r="Q68" s="22" t="str">
        <f t="shared" si="0"/>
        <v>1TH Nguyễn Bá Ngọc</v>
      </c>
      <c r="R68" s="1">
        <f t="shared" si="1"/>
        <v>1</v>
      </c>
    </row>
    <row r="69" spans="1:18">
      <c r="A69" s="15">
        <f>SUBTOTAL(3,$B$6:B69)</f>
        <v>64</v>
      </c>
      <c r="B69" s="24">
        <v>44081753</v>
      </c>
      <c r="C69" s="28" t="s">
        <v>297</v>
      </c>
      <c r="D69" s="29">
        <v>31</v>
      </c>
      <c r="E69" s="29">
        <v>8</v>
      </c>
      <c r="F69" s="29">
        <v>2010</v>
      </c>
      <c r="G69" s="29">
        <v>1</v>
      </c>
      <c r="H69" s="18" t="s">
        <v>99</v>
      </c>
      <c r="I69" s="19" t="s">
        <v>7</v>
      </c>
      <c r="J69" s="18" t="s">
        <v>32</v>
      </c>
      <c r="K69" s="18" t="s">
        <v>33</v>
      </c>
      <c r="L69" s="29"/>
      <c r="M69" s="29"/>
      <c r="N69" s="20"/>
      <c r="O69" s="20"/>
      <c r="Q69" s="22" t="str">
        <f t="shared" si="0"/>
        <v>1TH Nguyễn Bá Ngọc</v>
      </c>
      <c r="R69" s="1">
        <f t="shared" si="1"/>
        <v>1</v>
      </c>
    </row>
    <row r="70" spans="1:18">
      <c r="A70" s="15">
        <f>SUBTOTAL(3,$B$6:B70)</f>
        <v>65</v>
      </c>
      <c r="B70" s="24">
        <v>43705093</v>
      </c>
      <c r="C70" s="28" t="s">
        <v>298</v>
      </c>
      <c r="D70" s="29">
        <v>23</v>
      </c>
      <c r="E70" s="29">
        <v>2</v>
      </c>
      <c r="F70" s="29">
        <v>2010</v>
      </c>
      <c r="G70" s="29">
        <v>1</v>
      </c>
      <c r="H70" s="18" t="s">
        <v>48</v>
      </c>
      <c r="I70" s="19" t="s">
        <v>7</v>
      </c>
      <c r="J70" s="18" t="s">
        <v>32</v>
      </c>
      <c r="K70" s="18" t="s">
        <v>33</v>
      </c>
      <c r="L70" s="29"/>
      <c r="M70" s="29"/>
      <c r="N70" s="20"/>
      <c r="O70" s="20"/>
      <c r="Q70" s="22" t="str">
        <f t="shared" si="0"/>
        <v>1TH Nguyễn Bá Ngọc</v>
      </c>
      <c r="R70" s="1">
        <f t="shared" si="1"/>
        <v>1</v>
      </c>
    </row>
    <row r="71" spans="1:18">
      <c r="A71" s="15">
        <f>SUBTOTAL(3,$B$6:B71)</f>
        <v>66</v>
      </c>
      <c r="B71" s="24">
        <v>43697029</v>
      </c>
      <c r="C71" s="28" t="s">
        <v>299</v>
      </c>
      <c r="D71" s="29">
        <v>3</v>
      </c>
      <c r="E71" s="29">
        <v>8</v>
      </c>
      <c r="F71" s="29">
        <v>2010</v>
      </c>
      <c r="G71" s="29">
        <v>1</v>
      </c>
      <c r="H71" s="29" t="s">
        <v>31</v>
      </c>
      <c r="I71" s="19" t="s">
        <v>7</v>
      </c>
      <c r="J71" s="18" t="s">
        <v>32</v>
      </c>
      <c r="K71" s="18" t="s">
        <v>33</v>
      </c>
      <c r="L71" s="29"/>
      <c r="M71" s="29"/>
      <c r="N71" s="20"/>
      <c r="O71" s="20"/>
      <c r="Q71" s="22" t="str">
        <f t="shared" ref="Q71:Q134" si="2">G71&amp;I71</f>
        <v>1TH Nguyễn Bá Ngọc</v>
      </c>
      <c r="R71" s="1">
        <f t="shared" ref="R71:R134" si="3">LEFT(Q71,1)*1</f>
        <v>1</v>
      </c>
    </row>
    <row r="72" spans="1:18">
      <c r="A72" s="15">
        <f>SUBTOTAL(3,$B$6:B72)</f>
        <v>67</v>
      </c>
      <c r="B72" s="24">
        <v>49419289</v>
      </c>
      <c r="C72" s="28" t="s">
        <v>300</v>
      </c>
      <c r="D72" s="29">
        <v>7</v>
      </c>
      <c r="E72" s="29">
        <v>4</v>
      </c>
      <c r="F72" s="29">
        <v>2010</v>
      </c>
      <c r="G72" s="29">
        <v>1</v>
      </c>
      <c r="H72" s="18" t="s">
        <v>99</v>
      </c>
      <c r="I72" s="19" t="s">
        <v>7</v>
      </c>
      <c r="J72" s="18" t="s">
        <v>32</v>
      </c>
      <c r="K72" s="18" t="s">
        <v>33</v>
      </c>
      <c r="L72" s="29"/>
      <c r="M72" s="29"/>
      <c r="N72" s="20"/>
      <c r="O72" s="20"/>
      <c r="Q72" s="22" t="str">
        <f t="shared" si="2"/>
        <v>1TH Nguyễn Bá Ngọc</v>
      </c>
      <c r="R72" s="1">
        <f t="shared" si="3"/>
        <v>1</v>
      </c>
    </row>
    <row r="73" spans="1:18">
      <c r="A73" s="15">
        <f>SUBTOTAL(3,$B$6:B73)</f>
        <v>68</v>
      </c>
      <c r="B73" s="38">
        <v>50223317</v>
      </c>
      <c r="C73" s="17" t="s">
        <v>323</v>
      </c>
      <c r="D73" s="18">
        <v>2</v>
      </c>
      <c r="E73" s="18">
        <v>2</v>
      </c>
      <c r="F73" s="18">
        <v>2010</v>
      </c>
      <c r="G73" s="18">
        <v>1</v>
      </c>
      <c r="H73" s="18" t="s">
        <v>31</v>
      </c>
      <c r="I73" s="19" t="s">
        <v>57</v>
      </c>
      <c r="J73" s="18" t="s">
        <v>32</v>
      </c>
      <c r="K73" s="18" t="s">
        <v>33</v>
      </c>
      <c r="L73" s="18">
        <v>290</v>
      </c>
      <c r="M73" s="18">
        <v>609</v>
      </c>
      <c r="N73" s="18">
        <v>1</v>
      </c>
      <c r="O73" s="20"/>
      <c r="Q73" s="22" t="str">
        <f t="shared" si="2"/>
        <v>1TH Tân Phong B</v>
      </c>
      <c r="R73" s="1">
        <f t="shared" si="3"/>
        <v>1</v>
      </c>
    </row>
    <row r="74" spans="1:18">
      <c r="A74" s="15">
        <f>SUBTOTAL(3,$B$6:B74)</f>
        <v>69</v>
      </c>
      <c r="B74" s="16">
        <v>48236839</v>
      </c>
      <c r="C74" s="17" t="s">
        <v>329</v>
      </c>
      <c r="D74" s="18">
        <v>5</v>
      </c>
      <c r="E74" s="18">
        <v>5</v>
      </c>
      <c r="F74" s="18">
        <v>2010</v>
      </c>
      <c r="G74" s="18">
        <v>1</v>
      </c>
      <c r="H74" s="18" t="s">
        <v>31</v>
      </c>
      <c r="I74" s="19" t="s">
        <v>55</v>
      </c>
      <c r="J74" s="18" t="s">
        <v>32</v>
      </c>
      <c r="K74" s="18" t="s">
        <v>33</v>
      </c>
      <c r="L74" s="18">
        <v>300</v>
      </c>
      <c r="M74" s="18">
        <v>1726</v>
      </c>
      <c r="N74" s="18">
        <v>1</v>
      </c>
      <c r="O74" s="20"/>
      <c r="Q74" s="22" t="str">
        <f t="shared" si="2"/>
        <v>1TH Tân Phong A</v>
      </c>
      <c r="R74" s="1">
        <f t="shared" si="3"/>
        <v>1</v>
      </c>
    </row>
    <row r="75" spans="1:18">
      <c r="A75" s="15">
        <f>SUBTOTAL(3,$B$6:B75)</f>
        <v>70</v>
      </c>
      <c r="B75" s="16">
        <v>48486110</v>
      </c>
      <c r="C75" s="17" t="s">
        <v>330</v>
      </c>
      <c r="D75" s="18">
        <v>29</v>
      </c>
      <c r="E75" s="18">
        <v>7</v>
      </c>
      <c r="F75" s="18">
        <v>2010</v>
      </c>
      <c r="G75" s="18">
        <v>1</v>
      </c>
      <c r="H75" s="18" t="s">
        <v>31</v>
      </c>
      <c r="I75" s="19" t="s">
        <v>55</v>
      </c>
      <c r="J75" s="18" t="s">
        <v>32</v>
      </c>
      <c r="K75" s="18" t="s">
        <v>33</v>
      </c>
      <c r="L75" s="18">
        <v>270</v>
      </c>
      <c r="M75" s="18">
        <v>1216</v>
      </c>
      <c r="N75" s="18">
        <v>1</v>
      </c>
      <c r="O75" s="20"/>
      <c r="Q75" s="22" t="str">
        <f t="shared" si="2"/>
        <v>1TH Tân Phong A</v>
      </c>
      <c r="R75" s="1">
        <f t="shared" si="3"/>
        <v>1</v>
      </c>
    </row>
    <row r="76" spans="1:18">
      <c r="A76" s="15">
        <f>SUBTOTAL(3,$B$6:B76)</f>
        <v>71</v>
      </c>
      <c r="B76" s="16">
        <v>48237923</v>
      </c>
      <c r="C76" s="16" t="s">
        <v>331</v>
      </c>
      <c r="D76" s="18">
        <v>4</v>
      </c>
      <c r="E76" s="18">
        <v>2</v>
      </c>
      <c r="F76" s="18">
        <v>2010</v>
      </c>
      <c r="G76" s="18">
        <v>1</v>
      </c>
      <c r="H76" s="18" t="s">
        <v>31</v>
      </c>
      <c r="I76" s="19" t="s">
        <v>55</v>
      </c>
      <c r="J76" s="18" t="s">
        <v>32</v>
      </c>
      <c r="K76" s="18" t="s">
        <v>33</v>
      </c>
      <c r="L76" s="18">
        <v>260</v>
      </c>
      <c r="M76" s="18">
        <v>1682</v>
      </c>
      <c r="N76" s="18">
        <v>1</v>
      </c>
      <c r="O76" s="20"/>
      <c r="Q76" s="22" t="str">
        <f t="shared" si="2"/>
        <v>1TH Tân Phong A</v>
      </c>
      <c r="R76" s="1">
        <f t="shared" si="3"/>
        <v>1</v>
      </c>
    </row>
    <row r="77" spans="1:18">
      <c r="A77" s="15">
        <f>SUBTOTAL(3,$B$6:B77)</f>
        <v>72</v>
      </c>
      <c r="B77" s="16">
        <v>48238471</v>
      </c>
      <c r="C77" s="16" t="s">
        <v>332</v>
      </c>
      <c r="D77" s="27">
        <v>11</v>
      </c>
      <c r="E77" s="27">
        <v>10</v>
      </c>
      <c r="F77" s="27">
        <v>2010</v>
      </c>
      <c r="G77" s="27">
        <v>1</v>
      </c>
      <c r="H77" s="18" t="s">
        <v>31</v>
      </c>
      <c r="I77" s="19" t="s">
        <v>55</v>
      </c>
      <c r="J77" s="18" t="s">
        <v>32</v>
      </c>
      <c r="K77" s="18" t="s">
        <v>33</v>
      </c>
      <c r="L77" s="35">
        <v>290</v>
      </c>
      <c r="M77" s="35">
        <v>1158</v>
      </c>
      <c r="N77" s="35">
        <v>1</v>
      </c>
      <c r="O77" s="20"/>
      <c r="Q77" s="22" t="str">
        <f t="shared" si="2"/>
        <v>1TH Tân Phong A</v>
      </c>
      <c r="R77" s="1">
        <f t="shared" si="3"/>
        <v>1</v>
      </c>
    </row>
    <row r="78" spans="1:18">
      <c r="A78" s="15">
        <f>SUBTOTAL(3,$B$6:B78)</f>
        <v>73</v>
      </c>
      <c r="B78" s="24">
        <v>48486927</v>
      </c>
      <c r="C78" s="28" t="s">
        <v>333</v>
      </c>
      <c r="D78" s="29">
        <v>9</v>
      </c>
      <c r="E78" s="29">
        <v>5</v>
      </c>
      <c r="F78" s="29">
        <v>2010</v>
      </c>
      <c r="G78" s="29">
        <v>1</v>
      </c>
      <c r="H78" s="29" t="s">
        <v>48</v>
      </c>
      <c r="I78" s="19" t="s">
        <v>55</v>
      </c>
      <c r="J78" s="18" t="s">
        <v>32</v>
      </c>
      <c r="K78" s="18" t="s">
        <v>33</v>
      </c>
      <c r="L78" s="35">
        <v>280</v>
      </c>
      <c r="M78" s="35">
        <v>659</v>
      </c>
      <c r="N78" s="35">
        <v>1</v>
      </c>
      <c r="O78" s="20"/>
      <c r="Q78" s="22" t="str">
        <f t="shared" si="2"/>
        <v>1TH Tân Phong A</v>
      </c>
      <c r="R78" s="1">
        <f t="shared" si="3"/>
        <v>1</v>
      </c>
    </row>
    <row r="79" spans="1:18">
      <c r="A79" s="15">
        <f>SUBTOTAL(3,$B$6:B79)</f>
        <v>74</v>
      </c>
      <c r="B79" s="24">
        <v>48535109</v>
      </c>
      <c r="C79" s="24" t="s">
        <v>334</v>
      </c>
      <c r="D79" s="29">
        <v>4</v>
      </c>
      <c r="E79" s="29">
        <v>11</v>
      </c>
      <c r="F79" s="29">
        <v>2010</v>
      </c>
      <c r="G79" s="29">
        <v>1</v>
      </c>
      <c r="H79" s="29" t="s">
        <v>48</v>
      </c>
      <c r="I79" s="19" t="s">
        <v>55</v>
      </c>
      <c r="J79" s="18" t="s">
        <v>32</v>
      </c>
      <c r="K79" s="18" t="s">
        <v>33</v>
      </c>
      <c r="L79" s="35">
        <v>280</v>
      </c>
      <c r="M79" s="35">
        <v>1410</v>
      </c>
      <c r="N79" s="35">
        <v>1</v>
      </c>
      <c r="O79" s="20"/>
      <c r="Q79" s="22" t="str">
        <f t="shared" si="2"/>
        <v>1TH Tân Phong A</v>
      </c>
      <c r="R79" s="1">
        <f t="shared" si="3"/>
        <v>1</v>
      </c>
    </row>
    <row r="80" spans="1:18">
      <c r="A80" s="15">
        <f>SUBTOTAL(3,$B$6:B80)</f>
        <v>75</v>
      </c>
      <c r="B80" s="24">
        <v>48536506</v>
      </c>
      <c r="C80" s="24" t="s">
        <v>335</v>
      </c>
      <c r="D80" s="29">
        <v>9</v>
      </c>
      <c r="E80" s="29">
        <v>1</v>
      </c>
      <c r="F80" s="29">
        <v>2010</v>
      </c>
      <c r="G80" s="29">
        <v>1</v>
      </c>
      <c r="H80" s="29" t="s">
        <v>48</v>
      </c>
      <c r="I80" s="19" t="s">
        <v>55</v>
      </c>
      <c r="J80" s="18" t="s">
        <v>32</v>
      </c>
      <c r="K80" s="18" t="s">
        <v>33</v>
      </c>
      <c r="L80" s="35">
        <v>270</v>
      </c>
      <c r="M80" s="35">
        <v>1269</v>
      </c>
      <c r="N80" s="35">
        <v>1</v>
      </c>
      <c r="O80" s="20"/>
      <c r="Q80" s="22" t="str">
        <f t="shared" si="2"/>
        <v>1TH Tân Phong A</v>
      </c>
      <c r="R80" s="1">
        <f t="shared" si="3"/>
        <v>1</v>
      </c>
    </row>
    <row r="81" spans="1:18">
      <c r="A81" s="15">
        <f>SUBTOTAL(3,$B$6:B81)</f>
        <v>76</v>
      </c>
      <c r="B81" s="24">
        <v>48536832</v>
      </c>
      <c r="C81" s="24" t="s">
        <v>336</v>
      </c>
      <c r="D81" s="29">
        <v>11</v>
      </c>
      <c r="E81" s="29">
        <v>12</v>
      </c>
      <c r="F81" s="29">
        <v>2010</v>
      </c>
      <c r="G81" s="29">
        <v>1</v>
      </c>
      <c r="H81" s="29" t="s">
        <v>48</v>
      </c>
      <c r="I81" s="19" t="s">
        <v>55</v>
      </c>
      <c r="J81" s="18" t="s">
        <v>32</v>
      </c>
      <c r="K81" s="18" t="s">
        <v>33</v>
      </c>
      <c r="L81" s="35">
        <v>280</v>
      </c>
      <c r="M81" s="35">
        <v>1140</v>
      </c>
      <c r="N81" s="35">
        <v>1</v>
      </c>
      <c r="O81" s="20"/>
      <c r="Q81" s="22" t="str">
        <f t="shared" si="2"/>
        <v>1TH Tân Phong A</v>
      </c>
      <c r="R81" s="1">
        <f t="shared" si="3"/>
        <v>1</v>
      </c>
    </row>
    <row r="82" spans="1:18">
      <c r="A82" s="15">
        <f>SUBTOTAL(3,$B$6:B82)</f>
        <v>77</v>
      </c>
      <c r="B82" s="16">
        <v>47825344</v>
      </c>
      <c r="C82" s="17" t="s">
        <v>338</v>
      </c>
      <c r="D82" s="18">
        <v>6</v>
      </c>
      <c r="E82" s="18">
        <v>1</v>
      </c>
      <c r="F82" s="18">
        <v>2010</v>
      </c>
      <c r="G82" s="18">
        <v>1</v>
      </c>
      <c r="H82" s="18" t="s">
        <v>48</v>
      </c>
      <c r="I82" s="19" t="s">
        <v>84</v>
      </c>
      <c r="J82" s="18" t="s">
        <v>32</v>
      </c>
      <c r="K82" s="18" t="s">
        <v>33</v>
      </c>
      <c r="L82" s="18">
        <v>300</v>
      </c>
      <c r="M82" s="18">
        <v>1031</v>
      </c>
      <c r="N82" s="18">
        <v>1</v>
      </c>
      <c r="O82" s="24"/>
      <c r="Q82" s="22" t="str">
        <f t="shared" si="2"/>
        <v>1TH Thạnh Bắc B</v>
      </c>
      <c r="R82" s="1">
        <f t="shared" si="3"/>
        <v>1</v>
      </c>
    </row>
    <row r="83" spans="1:18">
      <c r="A83" s="15">
        <f>SUBTOTAL(3,$B$6:B83)</f>
        <v>78</v>
      </c>
      <c r="B83" s="30">
        <v>43653906</v>
      </c>
      <c r="C83" s="31" t="s">
        <v>341</v>
      </c>
      <c r="D83" s="32">
        <v>12</v>
      </c>
      <c r="E83" s="32">
        <v>4</v>
      </c>
      <c r="F83" s="32">
        <v>2010</v>
      </c>
      <c r="G83" s="32">
        <v>1</v>
      </c>
      <c r="H83" s="32" t="s">
        <v>109</v>
      </c>
      <c r="I83" s="19" t="s">
        <v>82</v>
      </c>
      <c r="J83" s="32" t="s">
        <v>32</v>
      </c>
      <c r="K83" s="32" t="s">
        <v>33</v>
      </c>
      <c r="L83" s="32">
        <v>250</v>
      </c>
      <c r="M83" s="32" t="s">
        <v>342</v>
      </c>
      <c r="N83" s="32">
        <v>1</v>
      </c>
      <c r="O83" s="24"/>
      <c r="Q83" s="22" t="str">
        <f t="shared" si="2"/>
        <v>1TH Thạnh Bắc A</v>
      </c>
      <c r="R83" s="1">
        <f t="shared" si="3"/>
        <v>1</v>
      </c>
    </row>
    <row r="84" spans="1:18">
      <c r="A84" s="15">
        <f>SUBTOTAL(3,$B$6:B84)</f>
        <v>79</v>
      </c>
      <c r="B84" s="30">
        <v>48196222</v>
      </c>
      <c r="C84" s="31" t="s">
        <v>343</v>
      </c>
      <c r="D84" s="32">
        <v>28</v>
      </c>
      <c r="E84" s="32">
        <v>10</v>
      </c>
      <c r="F84" s="32">
        <v>2010</v>
      </c>
      <c r="G84" s="32">
        <v>1</v>
      </c>
      <c r="H84" s="32" t="s">
        <v>31</v>
      </c>
      <c r="I84" s="19" t="s">
        <v>82</v>
      </c>
      <c r="J84" s="32" t="s">
        <v>32</v>
      </c>
      <c r="K84" s="32" t="s">
        <v>33</v>
      </c>
      <c r="L84" s="32">
        <v>300</v>
      </c>
      <c r="M84" s="32" t="s">
        <v>344</v>
      </c>
      <c r="N84" s="32">
        <v>1</v>
      </c>
      <c r="O84" s="24"/>
      <c r="Q84" s="22" t="str">
        <f t="shared" si="2"/>
        <v>1TH Thạnh Bắc A</v>
      </c>
      <c r="R84" s="1">
        <f t="shared" si="3"/>
        <v>1</v>
      </c>
    </row>
    <row r="85" spans="1:18">
      <c r="A85" s="15">
        <f>SUBTOTAL(3,$B$6:B85)</f>
        <v>80</v>
      </c>
      <c r="B85" s="49">
        <v>49650682</v>
      </c>
      <c r="C85" s="50" t="s">
        <v>353</v>
      </c>
      <c r="D85" s="49">
        <v>12</v>
      </c>
      <c r="E85" s="51">
        <v>12</v>
      </c>
      <c r="F85" s="51">
        <v>2010</v>
      </c>
      <c r="G85" s="49">
        <v>1</v>
      </c>
      <c r="H85" s="49" t="s">
        <v>31</v>
      </c>
      <c r="I85" s="19" t="s">
        <v>68</v>
      </c>
      <c r="J85" s="32" t="s">
        <v>32</v>
      </c>
      <c r="K85" s="32" t="s">
        <v>33</v>
      </c>
      <c r="L85" s="49"/>
      <c r="M85" s="52"/>
      <c r="N85" s="49"/>
      <c r="O85" s="49"/>
      <c r="Q85" s="22" t="str">
        <f t="shared" si="2"/>
        <v>1TH Thạnh Tây B</v>
      </c>
      <c r="R85" s="1">
        <f t="shared" si="3"/>
        <v>1</v>
      </c>
    </row>
    <row r="86" spans="1:18">
      <c r="A86" s="15">
        <f>SUBTOTAL(3,$B$6:B86)</f>
        <v>81</v>
      </c>
      <c r="B86" s="16">
        <v>49424561</v>
      </c>
      <c r="C86" s="17" t="s">
        <v>30</v>
      </c>
      <c r="D86" s="18">
        <v>28</v>
      </c>
      <c r="E86" s="18">
        <v>2</v>
      </c>
      <c r="F86" s="18">
        <v>2009</v>
      </c>
      <c r="G86" s="18">
        <v>2</v>
      </c>
      <c r="H86" s="18" t="s">
        <v>31</v>
      </c>
      <c r="I86" s="19" t="s">
        <v>1</v>
      </c>
      <c r="J86" s="18" t="s">
        <v>32</v>
      </c>
      <c r="K86" s="18" t="s">
        <v>33</v>
      </c>
      <c r="L86" s="18"/>
      <c r="M86" s="18"/>
      <c r="N86" s="18"/>
      <c r="O86" s="20"/>
      <c r="Q86" s="22" t="str">
        <f t="shared" si="2"/>
        <v>2TH Hoà Hiệp</v>
      </c>
      <c r="R86" s="1">
        <f t="shared" si="3"/>
        <v>2</v>
      </c>
    </row>
    <row r="87" spans="1:18">
      <c r="A87" s="15">
        <f>SUBTOTAL(3,$B$6:B87)</f>
        <v>82</v>
      </c>
      <c r="B87" s="16">
        <v>47042352</v>
      </c>
      <c r="C87" s="17" t="s">
        <v>35</v>
      </c>
      <c r="D87" s="18">
        <v>2</v>
      </c>
      <c r="E87" s="18">
        <v>4</v>
      </c>
      <c r="F87" s="18">
        <v>2009</v>
      </c>
      <c r="G87" s="18">
        <v>2</v>
      </c>
      <c r="H87" s="18" t="s">
        <v>31</v>
      </c>
      <c r="I87" s="19" t="s">
        <v>3</v>
      </c>
      <c r="J87" s="18" t="s">
        <v>32</v>
      </c>
      <c r="K87" s="18" t="s">
        <v>33</v>
      </c>
      <c r="L87" s="18"/>
      <c r="M87" s="18"/>
      <c r="N87" s="18"/>
      <c r="O87" s="20"/>
      <c r="Q87" s="22" t="str">
        <f t="shared" si="2"/>
        <v>2TH Hoà Đông</v>
      </c>
      <c r="R87" s="1">
        <f t="shared" si="3"/>
        <v>2</v>
      </c>
    </row>
    <row r="88" spans="1:18">
      <c r="A88" s="15">
        <f>SUBTOTAL(3,$B$6:B88)</f>
        <v>83</v>
      </c>
      <c r="B88" s="33">
        <v>39419963</v>
      </c>
      <c r="C88" s="34" t="s">
        <v>65</v>
      </c>
      <c r="D88" s="19">
        <v>13</v>
      </c>
      <c r="E88" s="19">
        <v>10</v>
      </c>
      <c r="F88" s="19">
        <v>2009</v>
      </c>
      <c r="G88" s="19">
        <v>2</v>
      </c>
      <c r="H88" s="19" t="s">
        <v>31</v>
      </c>
      <c r="I88" s="19" t="s">
        <v>16</v>
      </c>
      <c r="J88" s="19" t="s">
        <v>32</v>
      </c>
      <c r="K88" s="19" t="s">
        <v>33</v>
      </c>
      <c r="L88" s="19">
        <v>210</v>
      </c>
      <c r="M88" s="19">
        <v>2263</v>
      </c>
      <c r="N88" s="19">
        <v>1</v>
      </c>
      <c r="O88" s="26"/>
      <c r="Q88" s="22" t="str">
        <f t="shared" si="2"/>
        <v>2TH Tân Bình</v>
      </c>
      <c r="R88" s="1">
        <f t="shared" si="3"/>
        <v>2</v>
      </c>
    </row>
    <row r="89" spans="1:18">
      <c r="A89" s="15">
        <f>SUBTOTAL(3,$B$6:B89)</f>
        <v>84</v>
      </c>
      <c r="B89" s="33">
        <v>47818412</v>
      </c>
      <c r="C89" s="34" t="s">
        <v>67</v>
      </c>
      <c r="D89" s="19">
        <v>22</v>
      </c>
      <c r="E89" s="19">
        <v>1</v>
      </c>
      <c r="F89" s="19">
        <v>2009</v>
      </c>
      <c r="G89" s="19">
        <v>2</v>
      </c>
      <c r="H89" s="19" t="s">
        <v>31</v>
      </c>
      <c r="I89" s="19" t="s">
        <v>16</v>
      </c>
      <c r="J89" s="19" t="s">
        <v>32</v>
      </c>
      <c r="K89" s="19" t="s">
        <v>33</v>
      </c>
      <c r="L89" s="19">
        <v>200</v>
      </c>
      <c r="M89" s="19">
        <v>2220</v>
      </c>
      <c r="N89" s="19">
        <v>1</v>
      </c>
      <c r="O89" s="26"/>
      <c r="Q89" s="22" t="str">
        <f t="shared" si="2"/>
        <v>2TH Tân Bình</v>
      </c>
      <c r="R89" s="1">
        <f t="shared" si="3"/>
        <v>2</v>
      </c>
    </row>
    <row r="90" spans="1:18">
      <c r="A90" s="15">
        <f>SUBTOTAL(3,$B$6:B90)</f>
        <v>85</v>
      </c>
      <c r="B90" s="33">
        <v>44140684</v>
      </c>
      <c r="C90" s="34" t="s">
        <v>69</v>
      </c>
      <c r="D90" s="19">
        <v>29</v>
      </c>
      <c r="E90" s="19">
        <v>7</v>
      </c>
      <c r="F90" s="19">
        <v>2009</v>
      </c>
      <c r="G90" s="19">
        <v>2</v>
      </c>
      <c r="H90" s="19" t="s">
        <v>48</v>
      </c>
      <c r="I90" s="19" t="s">
        <v>16</v>
      </c>
      <c r="J90" s="19" t="s">
        <v>32</v>
      </c>
      <c r="K90" s="19" t="s">
        <v>33</v>
      </c>
      <c r="L90" s="19">
        <v>190</v>
      </c>
      <c r="M90" s="19">
        <v>1981</v>
      </c>
      <c r="N90" s="19">
        <v>1</v>
      </c>
      <c r="O90" s="26"/>
      <c r="Q90" s="22" t="str">
        <f t="shared" si="2"/>
        <v>2TH Tân Bình</v>
      </c>
      <c r="R90" s="1">
        <f t="shared" si="3"/>
        <v>2</v>
      </c>
    </row>
    <row r="91" spans="1:18">
      <c r="A91" s="15">
        <f>SUBTOTAL(3,$B$6:B91)</f>
        <v>86</v>
      </c>
      <c r="B91" s="33">
        <v>43685467</v>
      </c>
      <c r="C91" s="34" t="s">
        <v>71</v>
      </c>
      <c r="D91" s="19">
        <v>15</v>
      </c>
      <c r="E91" s="19">
        <v>2</v>
      </c>
      <c r="F91" s="19">
        <v>2009</v>
      </c>
      <c r="G91" s="19">
        <v>2</v>
      </c>
      <c r="H91" s="19" t="s">
        <v>31</v>
      </c>
      <c r="I91" s="19" t="s">
        <v>16</v>
      </c>
      <c r="J91" s="19" t="s">
        <v>32</v>
      </c>
      <c r="K91" s="19" t="s">
        <v>33</v>
      </c>
      <c r="L91" s="19">
        <v>270</v>
      </c>
      <c r="M91" s="19">
        <v>2533</v>
      </c>
      <c r="N91" s="19">
        <v>1</v>
      </c>
      <c r="O91" s="26"/>
      <c r="Q91" s="22" t="str">
        <f t="shared" si="2"/>
        <v>2TH Tân Bình</v>
      </c>
      <c r="R91" s="1">
        <f t="shared" si="3"/>
        <v>2</v>
      </c>
    </row>
    <row r="92" spans="1:18">
      <c r="A92" s="15">
        <f>SUBTOTAL(3,$B$6:B92)</f>
        <v>87</v>
      </c>
      <c r="B92" s="33">
        <v>35929800</v>
      </c>
      <c r="C92" s="34" t="s">
        <v>73</v>
      </c>
      <c r="D92" s="19">
        <v>2</v>
      </c>
      <c r="E92" s="19">
        <v>3</v>
      </c>
      <c r="F92" s="19">
        <v>2009</v>
      </c>
      <c r="G92" s="19">
        <v>2</v>
      </c>
      <c r="H92" s="19" t="s">
        <v>48</v>
      </c>
      <c r="I92" s="19" t="s">
        <v>16</v>
      </c>
      <c r="J92" s="19" t="s">
        <v>32</v>
      </c>
      <c r="K92" s="19" t="s">
        <v>33</v>
      </c>
      <c r="L92" s="19">
        <v>210</v>
      </c>
      <c r="M92" s="19">
        <v>2270</v>
      </c>
      <c r="N92" s="19">
        <v>1</v>
      </c>
      <c r="O92" s="26"/>
      <c r="Q92" s="22" t="str">
        <f t="shared" si="2"/>
        <v>2TH Tân Bình</v>
      </c>
      <c r="R92" s="1">
        <f t="shared" si="3"/>
        <v>2</v>
      </c>
    </row>
    <row r="93" spans="1:18">
      <c r="A93" s="15">
        <f>SUBTOTAL(3,$B$6:B93)</f>
        <v>88</v>
      </c>
      <c r="B93" s="33">
        <v>47373426</v>
      </c>
      <c r="C93" s="34" t="s">
        <v>75</v>
      </c>
      <c r="D93" s="19">
        <v>10</v>
      </c>
      <c r="E93" s="19">
        <v>9</v>
      </c>
      <c r="F93" s="19">
        <v>2009</v>
      </c>
      <c r="G93" s="19">
        <v>2</v>
      </c>
      <c r="H93" s="19" t="s">
        <v>31</v>
      </c>
      <c r="I93" s="19" t="s">
        <v>16</v>
      </c>
      <c r="J93" s="19" t="s">
        <v>32</v>
      </c>
      <c r="K93" s="19" t="s">
        <v>33</v>
      </c>
      <c r="L93" s="19">
        <v>190</v>
      </c>
      <c r="M93" s="19">
        <v>1797</v>
      </c>
      <c r="N93" s="19">
        <v>1</v>
      </c>
      <c r="O93" s="26"/>
      <c r="Q93" s="22" t="str">
        <f t="shared" si="2"/>
        <v>2TH Tân Bình</v>
      </c>
      <c r="R93" s="1">
        <f t="shared" si="3"/>
        <v>2</v>
      </c>
    </row>
    <row r="94" spans="1:18">
      <c r="A94" s="15">
        <f>SUBTOTAL(3,$B$6:B94)</f>
        <v>89</v>
      </c>
      <c r="B94" s="16">
        <v>45005070</v>
      </c>
      <c r="C94" s="16" t="s">
        <v>88</v>
      </c>
      <c r="D94" s="18">
        <v>29</v>
      </c>
      <c r="E94" s="18">
        <v>10</v>
      </c>
      <c r="F94" s="18">
        <v>2009</v>
      </c>
      <c r="G94" s="18">
        <v>2</v>
      </c>
      <c r="H94" s="18" t="s">
        <v>48</v>
      </c>
      <c r="I94" s="19" t="s">
        <v>28</v>
      </c>
      <c r="J94" s="18" t="s">
        <v>32</v>
      </c>
      <c r="K94" s="18" t="s">
        <v>33</v>
      </c>
      <c r="L94" s="18">
        <v>250</v>
      </c>
      <c r="M94" s="18">
        <v>1390</v>
      </c>
      <c r="N94" s="18">
        <v>1</v>
      </c>
      <c r="O94" s="20"/>
      <c r="Q94" s="22" t="str">
        <f t="shared" si="2"/>
        <v>2TH Tân Thạnh</v>
      </c>
      <c r="R94" s="1">
        <f t="shared" si="3"/>
        <v>2</v>
      </c>
    </row>
    <row r="95" spans="1:18">
      <c r="A95" s="15">
        <f>SUBTOTAL(3,$B$6:B95)</f>
        <v>90</v>
      </c>
      <c r="B95" s="16">
        <v>38228180</v>
      </c>
      <c r="C95" s="16" t="s">
        <v>89</v>
      </c>
      <c r="D95" s="27">
        <v>2</v>
      </c>
      <c r="E95" s="27">
        <v>10</v>
      </c>
      <c r="F95" s="16">
        <v>2009</v>
      </c>
      <c r="G95" s="27">
        <v>2</v>
      </c>
      <c r="H95" s="27" t="s">
        <v>48</v>
      </c>
      <c r="I95" s="19" t="s">
        <v>28</v>
      </c>
      <c r="J95" s="18" t="s">
        <v>32</v>
      </c>
      <c r="K95" s="18" t="s">
        <v>33</v>
      </c>
      <c r="L95" s="35">
        <v>240</v>
      </c>
      <c r="M95" s="35">
        <v>1699</v>
      </c>
      <c r="N95" s="35">
        <v>1</v>
      </c>
      <c r="O95" s="20"/>
      <c r="Q95" s="22" t="str">
        <f t="shared" si="2"/>
        <v>2TH Tân Thạnh</v>
      </c>
      <c r="R95" s="1">
        <f t="shared" si="3"/>
        <v>2</v>
      </c>
    </row>
    <row r="96" spans="1:18">
      <c r="A96" s="15">
        <f>SUBTOTAL(3,$B$6:B96)</f>
        <v>91</v>
      </c>
      <c r="B96" s="20">
        <v>45823579</v>
      </c>
      <c r="C96" s="20" t="s">
        <v>110</v>
      </c>
      <c r="D96" s="35">
        <v>20</v>
      </c>
      <c r="E96" s="35">
        <v>7</v>
      </c>
      <c r="F96" s="20">
        <v>2009</v>
      </c>
      <c r="G96" s="35">
        <v>2</v>
      </c>
      <c r="H96" s="35" t="s">
        <v>48</v>
      </c>
      <c r="I96" s="19" t="s">
        <v>34</v>
      </c>
      <c r="J96" s="18" t="s">
        <v>32</v>
      </c>
      <c r="K96" s="18" t="s">
        <v>33</v>
      </c>
      <c r="L96" s="35">
        <v>230</v>
      </c>
      <c r="M96" s="35">
        <v>758</v>
      </c>
      <c r="N96" s="18">
        <v>1</v>
      </c>
      <c r="O96" s="20"/>
      <c r="Q96" s="22" t="str">
        <f t="shared" si="2"/>
        <v>2TH Tân Lập</v>
      </c>
      <c r="R96" s="1">
        <f t="shared" si="3"/>
        <v>2</v>
      </c>
    </row>
    <row r="97" spans="1:18">
      <c r="A97" s="15">
        <f>SUBTOTAL(3,$B$6:B97)</f>
        <v>92</v>
      </c>
      <c r="B97" s="20">
        <v>43797980</v>
      </c>
      <c r="C97" s="20" t="s">
        <v>111</v>
      </c>
      <c r="D97" s="35">
        <v>23</v>
      </c>
      <c r="E97" s="35">
        <v>2</v>
      </c>
      <c r="F97" s="20">
        <v>2009</v>
      </c>
      <c r="G97" s="35">
        <v>2</v>
      </c>
      <c r="H97" s="35" t="s">
        <v>48</v>
      </c>
      <c r="I97" s="19" t="s">
        <v>34</v>
      </c>
      <c r="J97" s="18" t="s">
        <v>32</v>
      </c>
      <c r="K97" s="18" t="s">
        <v>33</v>
      </c>
      <c r="L97" s="35">
        <v>240</v>
      </c>
      <c r="M97" s="35">
        <v>1400</v>
      </c>
      <c r="N97" s="18">
        <v>1</v>
      </c>
      <c r="O97" s="20"/>
      <c r="Q97" s="22" t="str">
        <f t="shared" si="2"/>
        <v>2TH Tân Lập</v>
      </c>
      <c r="R97" s="1">
        <f t="shared" si="3"/>
        <v>2</v>
      </c>
    </row>
    <row r="98" spans="1:18">
      <c r="A98" s="15">
        <f>SUBTOTAL(3,$B$6:B98)</f>
        <v>93</v>
      </c>
      <c r="B98" s="20">
        <v>45299333</v>
      </c>
      <c r="C98" s="20" t="s">
        <v>112</v>
      </c>
      <c r="D98" s="35">
        <v>19</v>
      </c>
      <c r="E98" s="35">
        <v>2</v>
      </c>
      <c r="F98" s="20">
        <v>2009</v>
      </c>
      <c r="G98" s="35">
        <v>2</v>
      </c>
      <c r="H98" s="35" t="s">
        <v>109</v>
      </c>
      <c r="I98" s="19" t="s">
        <v>34</v>
      </c>
      <c r="J98" s="18" t="s">
        <v>32</v>
      </c>
      <c r="K98" s="18" t="s">
        <v>33</v>
      </c>
      <c r="L98" s="35">
        <v>210</v>
      </c>
      <c r="M98" s="35">
        <v>2160</v>
      </c>
      <c r="N98" s="18">
        <v>1</v>
      </c>
      <c r="O98" s="20"/>
      <c r="Q98" s="22" t="str">
        <f t="shared" si="2"/>
        <v>2TH Tân Lập</v>
      </c>
      <c r="R98" s="1">
        <f t="shared" si="3"/>
        <v>2</v>
      </c>
    </row>
    <row r="99" spans="1:18">
      <c r="A99" s="15">
        <f>SUBTOTAL(3,$B$6:B99)</f>
        <v>94</v>
      </c>
      <c r="B99" s="20">
        <v>44668854</v>
      </c>
      <c r="C99" s="20" t="s">
        <v>113</v>
      </c>
      <c r="D99" s="35">
        <v>20</v>
      </c>
      <c r="E99" s="35">
        <v>3</v>
      </c>
      <c r="F99" s="20">
        <v>2009</v>
      </c>
      <c r="G99" s="35">
        <v>2</v>
      </c>
      <c r="H99" s="35" t="s">
        <v>109</v>
      </c>
      <c r="I99" s="19" t="s">
        <v>34</v>
      </c>
      <c r="J99" s="18" t="s">
        <v>32</v>
      </c>
      <c r="K99" s="18" t="s">
        <v>33</v>
      </c>
      <c r="L99" s="35">
        <v>270</v>
      </c>
      <c r="M99" s="35">
        <v>756</v>
      </c>
      <c r="N99" s="18">
        <v>1</v>
      </c>
      <c r="O99" s="20"/>
      <c r="Q99" s="22" t="str">
        <f t="shared" si="2"/>
        <v>2TH Tân Lập</v>
      </c>
      <c r="R99" s="1">
        <f t="shared" si="3"/>
        <v>2</v>
      </c>
    </row>
    <row r="100" spans="1:18">
      <c r="A100" s="15">
        <f>SUBTOTAL(3,$B$6:B100)</f>
        <v>95</v>
      </c>
      <c r="B100" s="20">
        <v>45510420</v>
      </c>
      <c r="C100" s="20" t="s">
        <v>114</v>
      </c>
      <c r="D100" s="35">
        <v>8</v>
      </c>
      <c r="E100" s="35">
        <v>5</v>
      </c>
      <c r="F100" s="20">
        <v>2009</v>
      </c>
      <c r="G100" s="35">
        <v>2</v>
      </c>
      <c r="H100" s="35" t="s">
        <v>109</v>
      </c>
      <c r="I100" s="19" t="s">
        <v>34</v>
      </c>
      <c r="J100" s="18" t="s">
        <v>32</v>
      </c>
      <c r="K100" s="18" t="s">
        <v>33</v>
      </c>
      <c r="L100" s="35">
        <v>230</v>
      </c>
      <c r="M100" s="35">
        <v>2040</v>
      </c>
      <c r="N100" s="18">
        <v>1</v>
      </c>
      <c r="O100" s="20"/>
      <c r="Q100" s="22" t="str">
        <f t="shared" si="2"/>
        <v>2TH Tân Lập</v>
      </c>
      <c r="R100" s="1">
        <f t="shared" si="3"/>
        <v>2</v>
      </c>
    </row>
    <row r="101" spans="1:18">
      <c r="A101" s="15">
        <f>SUBTOTAL(3,$B$6:B101)</f>
        <v>96</v>
      </c>
      <c r="B101" s="20">
        <v>45841240</v>
      </c>
      <c r="C101" s="20" t="s">
        <v>115</v>
      </c>
      <c r="D101" s="35">
        <v>1</v>
      </c>
      <c r="E101" s="35">
        <v>1</v>
      </c>
      <c r="F101" s="20">
        <v>2009</v>
      </c>
      <c r="G101" s="35">
        <v>2</v>
      </c>
      <c r="H101" s="35" t="s">
        <v>109</v>
      </c>
      <c r="I101" s="19" t="s">
        <v>34</v>
      </c>
      <c r="J101" s="18" t="s">
        <v>32</v>
      </c>
      <c r="K101" s="18" t="s">
        <v>33</v>
      </c>
      <c r="L101" s="35">
        <v>240</v>
      </c>
      <c r="M101" s="35">
        <v>900</v>
      </c>
      <c r="N101" s="18">
        <v>1</v>
      </c>
      <c r="O101" s="20"/>
      <c r="Q101" s="22" t="str">
        <f t="shared" si="2"/>
        <v>2TH Tân Lập</v>
      </c>
      <c r="R101" s="1">
        <f t="shared" si="3"/>
        <v>2</v>
      </c>
    </row>
    <row r="102" spans="1:18">
      <c r="A102" s="15">
        <f>SUBTOTAL(3,$B$6:B102)</f>
        <v>97</v>
      </c>
      <c r="B102" s="20">
        <v>45302716</v>
      </c>
      <c r="C102" s="20" t="s">
        <v>116</v>
      </c>
      <c r="D102" s="35">
        <v>27</v>
      </c>
      <c r="E102" s="35">
        <v>7</v>
      </c>
      <c r="F102" s="20">
        <v>2009</v>
      </c>
      <c r="G102" s="35">
        <v>2</v>
      </c>
      <c r="H102" s="35" t="s">
        <v>109</v>
      </c>
      <c r="I102" s="19" t="s">
        <v>34</v>
      </c>
      <c r="J102" s="18" t="s">
        <v>32</v>
      </c>
      <c r="K102" s="18" t="s">
        <v>33</v>
      </c>
      <c r="L102" s="35">
        <v>240</v>
      </c>
      <c r="M102" s="35">
        <v>1380</v>
      </c>
      <c r="N102" s="18">
        <v>1</v>
      </c>
      <c r="O102" s="20"/>
      <c r="Q102" s="22" t="str">
        <f t="shared" si="2"/>
        <v>2TH Tân Lập</v>
      </c>
      <c r="R102" s="1">
        <f t="shared" si="3"/>
        <v>2</v>
      </c>
    </row>
    <row r="103" spans="1:18">
      <c r="A103" s="15">
        <f>SUBTOTAL(3,$B$6:B103)</f>
        <v>98</v>
      </c>
      <c r="B103" s="20">
        <v>44501351</v>
      </c>
      <c r="C103" s="20" t="s">
        <v>117</v>
      </c>
      <c r="D103" s="35">
        <v>9</v>
      </c>
      <c r="E103" s="35">
        <v>1</v>
      </c>
      <c r="F103" s="20">
        <v>2009</v>
      </c>
      <c r="G103" s="35">
        <v>2</v>
      </c>
      <c r="H103" s="35" t="s">
        <v>109</v>
      </c>
      <c r="I103" s="19" t="s">
        <v>34</v>
      </c>
      <c r="J103" s="18" t="s">
        <v>32</v>
      </c>
      <c r="K103" s="18" t="s">
        <v>33</v>
      </c>
      <c r="L103" s="35">
        <v>250</v>
      </c>
      <c r="M103" s="35">
        <v>1910</v>
      </c>
      <c r="N103" s="18">
        <v>1</v>
      </c>
      <c r="O103" s="20"/>
      <c r="Q103" s="22" t="str">
        <f t="shared" si="2"/>
        <v>2TH Tân Lập</v>
      </c>
      <c r="R103" s="1">
        <f t="shared" si="3"/>
        <v>2</v>
      </c>
    </row>
    <row r="104" spans="1:18">
      <c r="A104" s="15">
        <f>SUBTOTAL(3,$B$6:B104)</f>
        <v>99</v>
      </c>
      <c r="B104" s="20">
        <v>49830920</v>
      </c>
      <c r="C104" s="20" t="s">
        <v>118</v>
      </c>
      <c r="D104" s="35">
        <v>29</v>
      </c>
      <c r="E104" s="35">
        <v>3</v>
      </c>
      <c r="F104" s="20">
        <v>2009</v>
      </c>
      <c r="G104" s="35">
        <v>2</v>
      </c>
      <c r="H104" s="35" t="s">
        <v>119</v>
      </c>
      <c r="I104" s="19" t="s">
        <v>34</v>
      </c>
      <c r="J104" s="18" t="s">
        <v>32</v>
      </c>
      <c r="K104" s="18" t="s">
        <v>33</v>
      </c>
      <c r="L104" s="35">
        <v>210</v>
      </c>
      <c r="M104" s="35">
        <v>1200</v>
      </c>
      <c r="N104" s="18">
        <v>1</v>
      </c>
      <c r="O104" s="20"/>
      <c r="Q104" s="22" t="str">
        <f t="shared" si="2"/>
        <v>2TH Tân Lập</v>
      </c>
      <c r="R104" s="1">
        <f t="shared" si="3"/>
        <v>2</v>
      </c>
    </row>
    <row r="105" spans="1:18">
      <c r="A105" s="15">
        <f>SUBTOTAL(3,$B$6:B105)</f>
        <v>100</v>
      </c>
      <c r="B105" s="38">
        <v>44142230</v>
      </c>
      <c r="C105" s="17" t="s">
        <v>125</v>
      </c>
      <c r="D105" s="18">
        <v>8</v>
      </c>
      <c r="E105" s="18">
        <v>3</v>
      </c>
      <c r="F105" s="18">
        <v>2009</v>
      </c>
      <c r="G105" s="18">
        <v>2</v>
      </c>
      <c r="H105" s="18" t="s">
        <v>31</v>
      </c>
      <c r="I105" s="19" t="s">
        <v>40</v>
      </c>
      <c r="J105" s="18" t="s">
        <v>32</v>
      </c>
      <c r="K105" s="18" t="s">
        <v>33</v>
      </c>
      <c r="L105" s="18">
        <v>290</v>
      </c>
      <c r="M105" s="18">
        <v>1474</v>
      </c>
      <c r="N105" s="18">
        <v>1</v>
      </c>
      <c r="O105" s="26"/>
      <c r="Q105" s="22" t="str">
        <f t="shared" si="2"/>
        <v>2TH Trà Vong C</v>
      </c>
      <c r="R105" s="1">
        <f t="shared" si="3"/>
        <v>2</v>
      </c>
    </row>
    <row r="106" spans="1:18">
      <c r="A106" s="15">
        <f>SUBTOTAL(3,$B$6:B106)</f>
        <v>101</v>
      </c>
      <c r="B106" s="38">
        <v>44141659</v>
      </c>
      <c r="C106" s="17" t="s">
        <v>126</v>
      </c>
      <c r="D106" s="18">
        <v>30</v>
      </c>
      <c r="E106" s="18">
        <v>7</v>
      </c>
      <c r="F106" s="18">
        <v>2009</v>
      </c>
      <c r="G106" s="18">
        <v>2</v>
      </c>
      <c r="H106" s="18" t="s">
        <v>31</v>
      </c>
      <c r="I106" s="19" t="s">
        <v>40</v>
      </c>
      <c r="J106" s="18" t="s">
        <v>32</v>
      </c>
      <c r="K106" s="18" t="s">
        <v>33</v>
      </c>
      <c r="L106" s="18">
        <v>280</v>
      </c>
      <c r="M106" s="18">
        <v>1187</v>
      </c>
      <c r="N106" s="18">
        <v>1</v>
      </c>
      <c r="O106" s="26"/>
      <c r="Q106" s="22" t="str">
        <f t="shared" si="2"/>
        <v>2TH Trà Vong C</v>
      </c>
      <c r="R106" s="1">
        <f t="shared" si="3"/>
        <v>2</v>
      </c>
    </row>
    <row r="107" spans="1:18">
      <c r="A107" s="15">
        <f>SUBTOTAL(3,$B$6:B107)</f>
        <v>102</v>
      </c>
      <c r="B107" s="38">
        <v>44142005</v>
      </c>
      <c r="C107" s="16" t="s">
        <v>127</v>
      </c>
      <c r="D107" s="18">
        <v>18</v>
      </c>
      <c r="E107" s="18">
        <v>4</v>
      </c>
      <c r="F107" s="18">
        <v>2009</v>
      </c>
      <c r="G107" s="18">
        <v>2</v>
      </c>
      <c r="H107" s="18" t="s">
        <v>31</v>
      </c>
      <c r="I107" s="19" t="s">
        <v>40</v>
      </c>
      <c r="J107" s="18" t="s">
        <v>32</v>
      </c>
      <c r="K107" s="18" t="s">
        <v>33</v>
      </c>
      <c r="L107" s="18">
        <v>260</v>
      </c>
      <c r="M107" s="18">
        <v>1520</v>
      </c>
      <c r="N107" s="18">
        <v>1</v>
      </c>
      <c r="O107" s="26"/>
      <c r="Q107" s="22" t="str">
        <f t="shared" si="2"/>
        <v>2TH Trà Vong C</v>
      </c>
      <c r="R107" s="1">
        <f t="shared" si="3"/>
        <v>2</v>
      </c>
    </row>
    <row r="108" spans="1:18">
      <c r="A108" s="15">
        <f>SUBTOTAL(3,$B$6:B108)</f>
        <v>103</v>
      </c>
      <c r="B108" s="16">
        <v>49598462</v>
      </c>
      <c r="C108" s="37" t="s">
        <v>129</v>
      </c>
      <c r="D108" s="18">
        <v>2</v>
      </c>
      <c r="E108" s="18">
        <v>2</v>
      </c>
      <c r="F108" s="18">
        <v>2009</v>
      </c>
      <c r="G108" s="18">
        <v>2</v>
      </c>
      <c r="H108" s="18" t="s">
        <v>31</v>
      </c>
      <c r="I108" s="19" t="s">
        <v>42</v>
      </c>
      <c r="J108" s="18" t="s">
        <v>32</v>
      </c>
      <c r="K108" s="18" t="s">
        <v>33</v>
      </c>
      <c r="L108" s="18"/>
      <c r="M108" s="18"/>
      <c r="N108" s="18"/>
      <c r="O108" s="26"/>
      <c r="Q108" s="22" t="str">
        <f t="shared" si="2"/>
        <v>2TH Trà Vong D</v>
      </c>
      <c r="R108" s="1">
        <f t="shared" si="3"/>
        <v>2</v>
      </c>
    </row>
    <row r="109" spans="1:18">
      <c r="A109" s="15">
        <f>SUBTOTAL(3,$B$6:B109)</f>
        <v>104</v>
      </c>
      <c r="B109" s="33">
        <v>35278099</v>
      </c>
      <c r="C109" s="34" t="s">
        <v>135</v>
      </c>
      <c r="D109" s="34">
        <v>4</v>
      </c>
      <c r="E109" s="34">
        <v>10</v>
      </c>
      <c r="F109" s="34">
        <v>2009</v>
      </c>
      <c r="G109" s="19">
        <v>2</v>
      </c>
      <c r="H109" s="19" t="s">
        <v>99</v>
      </c>
      <c r="I109" s="19" t="s">
        <v>44</v>
      </c>
      <c r="J109" s="17" t="s">
        <v>32</v>
      </c>
      <c r="K109" s="17" t="s">
        <v>33</v>
      </c>
      <c r="L109" s="17">
        <v>290</v>
      </c>
      <c r="M109" s="17">
        <v>512</v>
      </c>
      <c r="N109" s="17">
        <v>1</v>
      </c>
      <c r="O109" s="17"/>
      <c r="Q109" s="22" t="str">
        <f t="shared" si="2"/>
        <v>2TH Nguyễn Đình Chiểu</v>
      </c>
      <c r="R109" s="1">
        <f t="shared" si="3"/>
        <v>2</v>
      </c>
    </row>
    <row r="110" spans="1:18">
      <c r="A110" s="15">
        <f>SUBTOTAL(3,$B$6:B110)</f>
        <v>105</v>
      </c>
      <c r="B110" s="33">
        <v>34987346</v>
      </c>
      <c r="C110" s="34" t="s">
        <v>136</v>
      </c>
      <c r="D110" s="34">
        <v>6</v>
      </c>
      <c r="E110" s="34">
        <v>3</v>
      </c>
      <c r="F110" s="34">
        <v>2009</v>
      </c>
      <c r="G110" s="19">
        <v>2</v>
      </c>
      <c r="H110" s="19" t="s">
        <v>31</v>
      </c>
      <c r="I110" s="19" t="s">
        <v>44</v>
      </c>
      <c r="J110" s="17" t="s">
        <v>32</v>
      </c>
      <c r="K110" s="17" t="s">
        <v>33</v>
      </c>
      <c r="L110" s="17">
        <v>290</v>
      </c>
      <c r="M110" s="17">
        <v>1172</v>
      </c>
      <c r="N110" s="17">
        <v>1</v>
      </c>
      <c r="O110" s="17"/>
      <c r="Q110" s="22" t="str">
        <f t="shared" si="2"/>
        <v>2TH Nguyễn Đình Chiểu</v>
      </c>
      <c r="R110" s="1">
        <f t="shared" si="3"/>
        <v>2</v>
      </c>
    </row>
    <row r="111" spans="1:18">
      <c r="A111" s="15">
        <f>SUBTOTAL(3,$B$6:B111)</f>
        <v>106</v>
      </c>
      <c r="B111" s="33">
        <v>34993753</v>
      </c>
      <c r="C111" s="34" t="s">
        <v>137</v>
      </c>
      <c r="D111" s="34">
        <v>1</v>
      </c>
      <c r="E111" s="34">
        <v>4</v>
      </c>
      <c r="F111" s="34">
        <v>2009</v>
      </c>
      <c r="G111" s="19">
        <v>2</v>
      </c>
      <c r="H111" s="19" t="s">
        <v>109</v>
      </c>
      <c r="I111" s="19" t="s">
        <v>44</v>
      </c>
      <c r="J111" s="17" t="s">
        <v>32</v>
      </c>
      <c r="K111" s="17" t="s">
        <v>33</v>
      </c>
      <c r="L111" s="17">
        <v>280</v>
      </c>
      <c r="M111" s="17">
        <v>495</v>
      </c>
      <c r="N111" s="17">
        <v>1</v>
      </c>
      <c r="O111" s="17"/>
      <c r="Q111" s="22" t="str">
        <f t="shared" si="2"/>
        <v>2TH Nguyễn Đình Chiểu</v>
      </c>
      <c r="R111" s="1">
        <f t="shared" si="3"/>
        <v>2</v>
      </c>
    </row>
    <row r="112" spans="1:18">
      <c r="A112" s="15">
        <f>SUBTOTAL(3,$B$6:B112)</f>
        <v>107</v>
      </c>
      <c r="B112" s="42">
        <v>34755499</v>
      </c>
      <c r="C112" s="34" t="s">
        <v>138</v>
      </c>
      <c r="D112" s="34">
        <v>25</v>
      </c>
      <c r="E112" s="34">
        <v>8</v>
      </c>
      <c r="F112" s="34">
        <v>2009</v>
      </c>
      <c r="G112" s="19">
        <v>2</v>
      </c>
      <c r="H112" s="19" t="s">
        <v>31</v>
      </c>
      <c r="I112" s="19" t="s">
        <v>44</v>
      </c>
      <c r="J112" s="17" t="s">
        <v>32</v>
      </c>
      <c r="K112" s="17" t="s">
        <v>33</v>
      </c>
      <c r="L112" s="17">
        <v>280</v>
      </c>
      <c r="M112" s="17">
        <v>2694</v>
      </c>
      <c r="N112" s="17">
        <v>1</v>
      </c>
      <c r="O112" s="17"/>
      <c r="Q112" s="22" t="str">
        <f t="shared" si="2"/>
        <v>2TH Nguyễn Đình Chiểu</v>
      </c>
      <c r="R112" s="1">
        <f t="shared" si="3"/>
        <v>2</v>
      </c>
    </row>
    <row r="113" spans="1:18">
      <c r="A113" s="15">
        <f>SUBTOTAL(3,$B$6:B113)</f>
        <v>108</v>
      </c>
      <c r="B113" s="37">
        <v>34996784</v>
      </c>
      <c r="C113" s="17" t="s">
        <v>139</v>
      </c>
      <c r="D113" s="17">
        <v>12</v>
      </c>
      <c r="E113" s="17">
        <v>12</v>
      </c>
      <c r="F113" s="17">
        <v>2009</v>
      </c>
      <c r="G113" s="18">
        <v>2</v>
      </c>
      <c r="H113" s="18" t="s">
        <v>109</v>
      </c>
      <c r="I113" s="19" t="s">
        <v>44</v>
      </c>
      <c r="J113" s="17" t="s">
        <v>32</v>
      </c>
      <c r="K113" s="17" t="s">
        <v>33</v>
      </c>
      <c r="L113" s="17">
        <v>270</v>
      </c>
      <c r="M113" s="17">
        <v>1995</v>
      </c>
      <c r="N113" s="17">
        <v>1</v>
      </c>
      <c r="O113" s="17"/>
      <c r="Q113" s="22" t="str">
        <f t="shared" si="2"/>
        <v>2TH Nguyễn Đình Chiểu</v>
      </c>
      <c r="R113" s="1">
        <f t="shared" si="3"/>
        <v>2</v>
      </c>
    </row>
    <row r="114" spans="1:18">
      <c r="A114" s="15">
        <f>SUBTOTAL(3,$B$6:B114)</f>
        <v>109</v>
      </c>
      <c r="B114" s="37">
        <v>48659170</v>
      </c>
      <c r="C114" s="17" t="s">
        <v>140</v>
      </c>
      <c r="D114" s="17">
        <v>1</v>
      </c>
      <c r="E114" s="17">
        <v>10</v>
      </c>
      <c r="F114" s="17">
        <v>2009</v>
      </c>
      <c r="G114" s="18">
        <v>2</v>
      </c>
      <c r="H114" s="18" t="s">
        <v>99</v>
      </c>
      <c r="I114" s="19" t="s">
        <v>44</v>
      </c>
      <c r="J114" s="17" t="s">
        <v>32</v>
      </c>
      <c r="K114" s="17" t="s">
        <v>33</v>
      </c>
      <c r="L114" s="17">
        <v>260</v>
      </c>
      <c r="M114" s="17">
        <v>1239</v>
      </c>
      <c r="N114" s="17">
        <v>1</v>
      </c>
      <c r="O114" s="17"/>
      <c r="Q114" s="22" t="str">
        <f t="shared" si="2"/>
        <v>2TH Nguyễn Đình Chiểu</v>
      </c>
      <c r="R114" s="1">
        <f t="shared" si="3"/>
        <v>2</v>
      </c>
    </row>
    <row r="115" spans="1:18">
      <c r="A115" s="15">
        <f>SUBTOTAL(3,$B$6:B115)</f>
        <v>110</v>
      </c>
      <c r="B115" s="37">
        <v>35712116</v>
      </c>
      <c r="C115" s="17" t="s">
        <v>141</v>
      </c>
      <c r="D115" s="17">
        <v>21</v>
      </c>
      <c r="E115" s="17">
        <v>4</v>
      </c>
      <c r="F115" s="17">
        <v>2009</v>
      </c>
      <c r="G115" s="18">
        <v>2</v>
      </c>
      <c r="H115" s="18" t="s">
        <v>48</v>
      </c>
      <c r="I115" s="19" t="s">
        <v>44</v>
      </c>
      <c r="J115" s="17" t="s">
        <v>32</v>
      </c>
      <c r="K115" s="17" t="s">
        <v>33</v>
      </c>
      <c r="L115" s="17">
        <v>250</v>
      </c>
      <c r="M115" s="17">
        <v>1068</v>
      </c>
      <c r="N115" s="17">
        <v>1</v>
      </c>
      <c r="O115" s="17"/>
      <c r="Q115" s="22" t="str">
        <f t="shared" si="2"/>
        <v>2TH Nguyễn Đình Chiểu</v>
      </c>
      <c r="R115" s="1">
        <f t="shared" si="3"/>
        <v>2</v>
      </c>
    </row>
    <row r="116" spans="1:18">
      <c r="A116" s="15">
        <f>SUBTOTAL(3,$B$6:B116)</f>
        <v>111</v>
      </c>
      <c r="B116" s="37">
        <v>36508286</v>
      </c>
      <c r="C116" s="17" t="s">
        <v>142</v>
      </c>
      <c r="D116" s="17">
        <v>29</v>
      </c>
      <c r="E116" s="17">
        <v>8</v>
      </c>
      <c r="F116" s="17">
        <v>2009</v>
      </c>
      <c r="G116" s="18">
        <v>2</v>
      </c>
      <c r="H116" s="18" t="s">
        <v>99</v>
      </c>
      <c r="I116" s="19" t="s">
        <v>44</v>
      </c>
      <c r="J116" s="17" t="s">
        <v>32</v>
      </c>
      <c r="K116" s="17" t="s">
        <v>33</v>
      </c>
      <c r="L116" s="17">
        <v>230</v>
      </c>
      <c r="M116" s="17">
        <v>1788</v>
      </c>
      <c r="N116" s="17">
        <v>1</v>
      </c>
      <c r="O116" s="17"/>
      <c r="Q116" s="22" t="str">
        <f t="shared" si="2"/>
        <v>2TH Nguyễn Đình Chiểu</v>
      </c>
      <c r="R116" s="1">
        <f t="shared" si="3"/>
        <v>2</v>
      </c>
    </row>
    <row r="117" spans="1:18">
      <c r="A117" s="15">
        <f>SUBTOTAL(3,$B$6:B117)</f>
        <v>112</v>
      </c>
      <c r="B117" s="37">
        <v>48257361</v>
      </c>
      <c r="C117" s="17" t="s">
        <v>143</v>
      </c>
      <c r="D117" s="17">
        <v>10</v>
      </c>
      <c r="E117" s="17">
        <v>5</v>
      </c>
      <c r="F117" s="17">
        <v>2009</v>
      </c>
      <c r="G117" s="18">
        <v>2</v>
      </c>
      <c r="H117" s="18" t="s">
        <v>99</v>
      </c>
      <c r="I117" s="19" t="s">
        <v>44</v>
      </c>
      <c r="J117" s="17" t="s">
        <v>32</v>
      </c>
      <c r="K117" s="17" t="s">
        <v>33</v>
      </c>
      <c r="L117" s="17">
        <v>230</v>
      </c>
      <c r="M117" s="17">
        <v>1214</v>
      </c>
      <c r="N117" s="17">
        <v>1</v>
      </c>
      <c r="O117" s="17"/>
      <c r="Q117" s="22" t="str">
        <f t="shared" si="2"/>
        <v>2TH Nguyễn Đình Chiểu</v>
      </c>
      <c r="R117" s="1">
        <f t="shared" si="3"/>
        <v>2</v>
      </c>
    </row>
    <row r="118" spans="1:18">
      <c r="A118" s="15">
        <f>SUBTOTAL(3,$B$6:B118)</f>
        <v>113</v>
      </c>
      <c r="B118" s="16">
        <v>37982903</v>
      </c>
      <c r="C118" s="17" t="s">
        <v>162</v>
      </c>
      <c r="D118" s="18">
        <v>22</v>
      </c>
      <c r="E118" s="18">
        <v>1</v>
      </c>
      <c r="F118" s="18">
        <v>2009</v>
      </c>
      <c r="G118" s="18">
        <v>2</v>
      </c>
      <c r="H118" s="18" t="s">
        <v>31</v>
      </c>
      <c r="I118" s="19" t="s">
        <v>49</v>
      </c>
      <c r="J118" s="18" t="s">
        <v>32</v>
      </c>
      <c r="K118" s="18" t="s">
        <v>33</v>
      </c>
      <c r="L118" s="18">
        <v>280</v>
      </c>
      <c r="M118" s="18">
        <v>866</v>
      </c>
      <c r="N118" s="18">
        <v>1</v>
      </c>
      <c r="O118" s="24"/>
      <c r="Q118" s="22" t="str">
        <f t="shared" si="2"/>
        <v>2TH Thanh An</v>
      </c>
      <c r="R118" s="1">
        <f t="shared" si="3"/>
        <v>2</v>
      </c>
    </row>
    <row r="119" spans="1:18">
      <c r="A119" s="15">
        <f>SUBTOTAL(3,$B$6:B119)</f>
        <v>114</v>
      </c>
      <c r="B119" s="24">
        <v>44563527</v>
      </c>
      <c r="C119" s="24" t="s">
        <v>168</v>
      </c>
      <c r="D119" s="29">
        <v>25</v>
      </c>
      <c r="E119" s="29">
        <v>3</v>
      </c>
      <c r="F119" s="24">
        <v>2009</v>
      </c>
      <c r="G119" s="29">
        <v>2</v>
      </c>
      <c r="H119" s="29" t="s">
        <v>31</v>
      </c>
      <c r="I119" s="19" t="s">
        <v>53</v>
      </c>
      <c r="J119" s="17" t="s">
        <v>32</v>
      </c>
      <c r="K119" s="17" t="s">
        <v>33</v>
      </c>
      <c r="L119" s="35">
        <v>260</v>
      </c>
      <c r="M119" s="35">
        <v>1636</v>
      </c>
      <c r="N119" s="18">
        <v>1</v>
      </c>
      <c r="O119" s="20"/>
      <c r="Q119" s="22" t="str">
        <f t="shared" si="2"/>
        <v>2TH Tân Phong</v>
      </c>
      <c r="R119" s="1">
        <f t="shared" si="3"/>
        <v>2</v>
      </c>
    </row>
    <row r="120" spans="1:18">
      <c r="A120" s="15">
        <f>SUBTOTAL(3,$B$6:B120)</f>
        <v>115</v>
      </c>
      <c r="B120" s="24">
        <v>44692974</v>
      </c>
      <c r="C120" s="24" t="s">
        <v>169</v>
      </c>
      <c r="D120" s="29">
        <v>16</v>
      </c>
      <c r="E120" s="29">
        <v>11</v>
      </c>
      <c r="F120" s="24">
        <v>2009</v>
      </c>
      <c r="G120" s="29">
        <v>2</v>
      </c>
      <c r="H120" s="29" t="s">
        <v>48</v>
      </c>
      <c r="I120" s="19" t="s">
        <v>53</v>
      </c>
      <c r="J120" s="17" t="s">
        <v>32</v>
      </c>
      <c r="K120" s="17" t="s">
        <v>33</v>
      </c>
      <c r="L120" s="35">
        <v>250</v>
      </c>
      <c r="M120" s="35">
        <v>2934</v>
      </c>
      <c r="N120" s="18">
        <v>1</v>
      </c>
      <c r="O120" s="20"/>
      <c r="Q120" s="22" t="str">
        <f t="shared" si="2"/>
        <v>2TH Tân Phong</v>
      </c>
      <c r="R120" s="1">
        <f t="shared" si="3"/>
        <v>2</v>
      </c>
    </row>
    <row r="121" spans="1:18">
      <c r="A121" s="15">
        <f>SUBTOTAL(3,$B$6:B121)</f>
        <v>116</v>
      </c>
      <c r="B121" s="24">
        <v>45360525</v>
      </c>
      <c r="C121" s="24" t="s">
        <v>170</v>
      </c>
      <c r="D121" s="29">
        <v>11</v>
      </c>
      <c r="E121" s="29">
        <v>2</v>
      </c>
      <c r="F121" s="24">
        <v>2009</v>
      </c>
      <c r="G121" s="29">
        <v>2</v>
      </c>
      <c r="H121" s="29" t="s">
        <v>48</v>
      </c>
      <c r="I121" s="19" t="s">
        <v>53</v>
      </c>
      <c r="J121" s="17" t="s">
        <v>32</v>
      </c>
      <c r="K121" s="17" t="s">
        <v>33</v>
      </c>
      <c r="L121" s="35">
        <v>290</v>
      </c>
      <c r="M121" s="35">
        <v>1484</v>
      </c>
      <c r="N121" s="18">
        <v>1</v>
      </c>
      <c r="O121" s="20"/>
      <c r="Q121" s="22" t="str">
        <f t="shared" si="2"/>
        <v>2TH Tân Phong</v>
      </c>
      <c r="R121" s="1">
        <f t="shared" si="3"/>
        <v>2</v>
      </c>
    </row>
    <row r="122" spans="1:18">
      <c r="A122" s="15">
        <f>SUBTOTAL(3,$B$6:B122)</f>
        <v>117</v>
      </c>
      <c r="B122" s="20">
        <v>44710339</v>
      </c>
      <c r="C122" s="20" t="s">
        <v>171</v>
      </c>
      <c r="D122" s="35">
        <v>6</v>
      </c>
      <c r="E122" s="35">
        <v>8</v>
      </c>
      <c r="F122" s="20">
        <v>2009</v>
      </c>
      <c r="G122" s="29">
        <v>2</v>
      </c>
      <c r="H122" s="29" t="s">
        <v>48</v>
      </c>
      <c r="I122" s="19" t="s">
        <v>53</v>
      </c>
      <c r="J122" s="17" t="s">
        <v>32</v>
      </c>
      <c r="K122" s="17" t="s">
        <v>33</v>
      </c>
      <c r="L122" s="35">
        <v>260</v>
      </c>
      <c r="M122" s="35">
        <v>1981</v>
      </c>
      <c r="N122" s="18">
        <v>1</v>
      </c>
      <c r="O122" s="20"/>
      <c r="Q122" s="22" t="str">
        <f t="shared" si="2"/>
        <v>2TH Tân Phong</v>
      </c>
      <c r="R122" s="1">
        <f t="shared" si="3"/>
        <v>2</v>
      </c>
    </row>
    <row r="123" spans="1:18">
      <c r="A123" s="15">
        <f>SUBTOTAL(3,$B$6:B123)</f>
        <v>118</v>
      </c>
      <c r="B123" s="20">
        <v>42934570</v>
      </c>
      <c r="C123" s="20" t="s">
        <v>172</v>
      </c>
      <c r="D123" s="35">
        <v>20</v>
      </c>
      <c r="E123" s="35">
        <v>6</v>
      </c>
      <c r="F123" s="20">
        <v>2009</v>
      </c>
      <c r="G123" s="29">
        <v>2</v>
      </c>
      <c r="H123" s="29" t="s">
        <v>48</v>
      </c>
      <c r="I123" s="19" t="s">
        <v>53</v>
      </c>
      <c r="J123" s="17" t="s">
        <v>32</v>
      </c>
      <c r="K123" s="17" t="s">
        <v>33</v>
      </c>
      <c r="L123" s="35">
        <v>240</v>
      </c>
      <c r="M123" s="35">
        <v>2756</v>
      </c>
      <c r="N123" s="18">
        <v>1</v>
      </c>
      <c r="O123" s="20"/>
      <c r="Q123" s="22" t="str">
        <f t="shared" si="2"/>
        <v>2TH Tân Phong</v>
      </c>
      <c r="R123" s="1">
        <f t="shared" si="3"/>
        <v>2</v>
      </c>
    </row>
    <row r="124" spans="1:18">
      <c r="A124" s="15">
        <f>SUBTOTAL(3,$B$6:B124)</f>
        <v>119</v>
      </c>
      <c r="B124" s="20">
        <v>44693953</v>
      </c>
      <c r="C124" s="20" t="s">
        <v>173</v>
      </c>
      <c r="D124" s="35">
        <v>25</v>
      </c>
      <c r="E124" s="35">
        <v>6</v>
      </c>
      <c r="F124" s="20">
        <v>2009</v>
      </c>
      <c r="G124" s="29">
        <v>2</v>
      </c>
      <c r="H124" s="29" t="s">
        <v>48</v>
      </c>
      <c r="I124" s="19" t="s">
        <v>53</v>
      </c>
      <c r="J124" s="17" t="s">
        <v>32</v>
      </c>
      <c r="K124" s="17" t="s">
        <v>33</v>
      </c>
      <c r="L124" s="35">
        <v>110</v>
      </c>
      <c r="M124" s="35">
        <v>1536</v>
      </c>
      <c r="N124" s="18">
        <v>1</v>
      </c>
      <c r="O124" s="20"/>
      <c r="Q124" s="22" t="str">
        <f t="shared" si="2"/>
        <v>2TH Tân Phong</v>
      </c>
      <c r="R124" s="1">
        <f t="shared" si="3"/>
        <v>2</v>
      </c>
    </row>
    <row r="125" spans="1:18">
      <c r="A125" s="15">
        <f>SUBTOTAL(3,$B$6:B125)</f>
        <v>120</v>
      </c>
      <c r="B125" s="16">
        <v>49275814</v>
      </c>
      <c r="C125" s="17" t="s">
        <v>180</v>
      </c>
      <c r="D125" s="18">
        <v>6</v>
      </c>
      <c r="E125" s="18">
        <v>4</v>
      </c>
      <c r="F125" s="18">
        <v>2009</v>
      </c>
      <c r="G125" s="18">
        <v>2</v>
      </c>
      <c r="H125" s="18" t="s">
        <v>31</v>
      </c>
      <c r="I125" s="19" t="s">
        <v>78</v>
      </c>
      <c r="J125" s="18" t="s">
        <v>32</v>
      </c>
      <c r="K125" s="18" t="s">
        <v>33</v>
      </c>
      <c r="L125" s="18"/>
      <c r="M125" s="25"/>
      <c r="N125" s="24"/>
      <c r="O125" s="24"/>
      <c r="Q125" s="22" t="str">
        <f t="shared" si="2"/>
        <v>2TH Thạnh Phước</v>
      </c>
      <c r="R125" s="1">
        <f t="shared" si="3"/>
        <v>2</v>
      </c>
    </row>
    <row r="126" spans="1:18">
      <c r="A126" s="15">
        <f>SUBTOTAL(3,$B$6:B126)</f>
        <v>121</v>
      </c>
      <c r="B126" s="16">
        <v>38634276</v>
      </c>
      <c r="C126" s="46" t="s">
        <v>188</v>
      </c>
      <c r="D126" s="18">
        <v>1</v>
      </c>
      <c r="E126" s="18">
        <v>3</v>
      </c>
      <c r="F126" s="18">
        <v>2009</v>
      </c>
      <c r="G126" s="18">
        <v>2</v>
      </c>
      <c r="H126" s="18" t="s">
        <v>31</v>
      </c>
      <c r="I126" s="19" t="s">
        <v>74</v>
      </c>
      <c r="J126" s="18" t="s">
        <v>32</v>
      </c>
      <c r="K126" s="18" t="s">
        <v>33</v>
      </c>
      <c r="L126" s="18">
        <v>260</v>
      </c>
      <c r="M126" s="18" t="s">
        <v>189</v>
      </c>
      <c r="N126" s="18">
        <v>1</v>
      </c>
      <c r="O126" s="35"/>
      <c r="Q126" s="22" t="str">
        <f t="shared" si="2"/>
        <v>2TH Thạnh Bình B</v>
      </c>
      <c r="R126" s="1">
        <f t="shared" si="3"/>
        <v>2</v>
      </c>
    </row>
    <row r="127" spans="1:18">
      <c r="A127" s="15">
        <f>SUBTOTAL(3,$B$6:B127)</f>
        <v>122</v>
      </c>
      <c r="B127" s="16">
        <v>45428688</v>
      </c>
      <c r="C127" s="46" t="s">
        <v>190</v>
      </c>
      <c r="D127" s="41">
        <v>7</v>
      </c>
      <c r="E127" s="41">
        <v>11</v>
      </c>
      <c r="F127" s="41">
        <v>2009</v>
      </c>
      <c r="G127" s="41">
        <v>2</v>
      </c>
      <c r="H127" s="41" t="s">
        <v>48</v>
      </c>
      <c r="I127" s="19" t="s">
        <v>74</v>
      </c>
      <c r="J127" s="18" t="s">
        <v>32</v>
      </c>
      <c r="K127" s="18" t="s">
        <v>33</v>
      </c>
      <c r="L127" s="18">
        <v>260</v>
      </c>
      <c r="M127" s="18" t="s">
        <v>191</v>
      </c>
      <c r="N127" s="18">
        <v>1</v>
      </c>
      <c r="O127" s="35"/>
      <c r="Q127" s="22" t="str">
        <f t="shared" si="2"/>
        <v>2TH Thạnh Bình B</v>
      </c>
      <c r="R127" s="1">
        <f t="shared" si="3"/>
        <v>2</v>
      </c>
    </row>
    <row r="128" spans="1:18">
      <c r="A128" s="15">
        <f>SUBTOTAL(3,$B$6:B128)</f>
        <v>123</v>
      </c>
      <c r="B128" s="24">
        <v>38597620</v>
      </c>
      <c r="C128" s="28" t="s">
        <v>192</v>
      </c>
      <c r="D128" s="19">
        <v>9</v>
      </c>
      <c r="E128" s="19">
        <v>6</v>
      </c>
      <c r="F128" s="19">
        <v>2009</v>
      </c>
      <c r="G128" s="19">
        <v>2</v>
      </c>
      <c r="H128" s="19" t="s">
        <v>109</v>
      </c>
      <c r="I128" s="19" t="s">
        <v>74</v>
      </c>
      <c r="J128" s="18" t="s">
        <v>32</v>
      </c>
      <c r="K128" s="18" t="s">
        <v>33</v>
      </c>
      <c r="L128" s="18">
        <v>290</v>
      </c>
      <c r="M128" s="18" t="s">
        <v>193</v>
      </c>
      <c r="N128" s="18">
        <v>1</v>
      </c>
      <c r="O128" s="35"/>
      <c r="Q128" s="22" t="str">
        <f t="shared" si="2"/>
        <v>2TH Thạnh Bình B</v>
      </c>
      <c r="R128" s="1">
        <f t="shared" si="3"/>
        <v>2</v>
      </c>
    </row>
    <row r="129" spans="1:18">
      <c r="A129" s="15">
        <f>SUBTOTAL(3,$B$6:B129)</f>
        <v>124</v>
      </c>
      <c r="B129" s="16">
        <v>40412034</v>
      </c>
      <c r="C129" s="16" t="s">
        <v>216</v>
      </c>
      <c r="D129" s="18">
        <v>14</v>
      </c>
      <c r="E129" s="18">
        <v>3</v>
      </c>
      <c r="F129" s="18">
        <v>2009</v>
      </c>
      <c r="G129" s="18">
        <v>2</v>
      </c>
      <c r="H129" s="18" t="s">
        <v>31</v>
      </c>
      <c r="I129" s="19" t="s">
        <v>72</v>
      </c>
      <c r="J129" s="18" t="s">
        <v>32</v>
      </c>
      <c r="K129" s="18" t="s">
        <v>33</v>
      </c>
      <c r="L129" s="18">
        <v>190</v>
      </c>
      <c r="M129" s="18">
        <v>2714</v>
      </c>
      <c r="N129" s="18">
        <v>1</v>
      </c>
      <c r="O129" s="24"/>
      <c r="Q129" s="22" t="str">
        <f t="shared" si="2"/>
        <v>2TH Thạnh Bình A</v>
      </c>
      <c r="R129" s="1">
        <f t="shared" si="3"/>
        <v>2</v>
      </c>
    </row>
    <row r="130" spans="1:18">
      <c r="A130" s="15">
        <f>SUBTOTAL(3,$B$6:B130)</f>
        <v>125</v>
      </c>
      <c r="B130" s="16">
        <v>46765150</v>
      </c>
      <c r="C130" s="17" t="s">
        <v>220</v>
      </c>
      <c r="D130" s="18">
        <v>8</v>
      </c>
      <c r="E130" s="18">
        <v>3</v>
      </c>
      <c r="F130" s="18">
        <v>2005</v>
      </c>
      <c r="G130" s="18">
        <v>2</v>
      </c>
      <c r="H130" s="18" t="s">
        <v>31</v>
      </c>
      <c r="I130" s="19" t="s">
        <v>70</v>
      </c>
      <c r="J130" s="18" t="s">
        <v>32</v>
      </c>
      <c r="K130" s="18" t="s">
        <v>33</v>
      </c>
      <c r="L130" s="18"/>
      <c r="M130" s="25"/>
      <c r="N130" s="24"/>
      <c r="O130" s="24"/>
      <c r="Q130" s="22" t="str">
        <f t="shared" si="2"/>
        <v>2TH Thạnh Sơn</v>
      </c>
      <c r="R130" s="1">
        <f t="shared" si="3"/>
        <v>2</v>
      </c>
    </row>
    <row r="131" spans="1:18">
      <c r="A131" s="15">
        <f>SUBTOTAL(3,$B$6:B131)</f>
        <v>126</v>
      </c>
      <c r="B131" s="16">
        <v>48030542</v>
      </c>
      <c r="C131" s="46" t="s">
        <v>227</v>
      </c>
      <c r="D131" s="17">
        <v>23</v>
      </c>
      <c r="E131" s="17">
        <v>5</v>
      </c>
      <c r="F131" s="17">
        <v>2009</v>
      </c>
      <c r="G131" s="18">
        <v>2</v>
      </c>
      <c r="H131" s="18" t="s">
        <v>31</v>
      </c>
      <c r="I131" s="19" t="s">
        <v>66</v>
      </c>
      <c r="J131" s="17" t="s">
        <v>32</v>
      </c>
      <c r="K131" s="17" t="s">
        <v>33</v>
      </c>
      <c r="L131" s="17">
        <v>3165</v>
      </c>
      <c r="M131" s="17">
        <v>334</v>
      </c>
      <c r="N131" s="17">
        <v>1</v>
      </c>
      <c r="O131" s="24"/>
      <c r="Q131" s="22" t="str">
        <f t="shared" si="2"/>
        <v>2TH Thạnh Tây A</v>
      </c>
      <c r="R131" s="1">
        <f t="shared" si="3"/>
        <v>2</v>
      </c>
    </row>
    <row r="132" spans="1:18">
      <c r="A132" s="15">
        <f>SUBTOTAL(3,$B$6:B132)</f>
        <v>127</v>
      </c>
      <c r="B132" s="16">
        <v>48032172</v>
      </c>
      <c r="C132" s="46" t="s">
        <v>228</v>
      </c>
      <c r="D132" s="46">
        <v>27</v>
      </c>
      <c r="E132" s="46">
        <v>4</v>
      </c>
      <c r="F132" s="46">
        <v>2009</v>
      </c>
      <c r="G132" s="27">
        <v>2</v>
      </c>
      <c r="H132" s="27" t="s">
        <v>229</v>
      </c>
      <c r="I132" s="19" t="s">
        <v>66</v>
      </c>
      <c r="J132" s="46" t="s">
        <v>32</v>
      </c>
      <c r="K132" s="36" t="s">
        <v>33</v>
      </c>
      <c r="L132" s="36">
        <v>2695</v>
      </c>
      <c r="M132" s="36">
        <v>324</v>
      </c>
      <c r="N132" s="36">
        <v>1</v>
      </c>
      <c r="O132" s="24"/>
      <c r="Q132" s="22" t="str">
        <f t="shared" si="2"/>
        <v>2TH Thạnh Tây A</v>
      </c>
      <c r="R132" s="1">
        <f t="shared" si="3"/>
        <v>2</v>
      </c>
    </row>
    <row r="133" spans="1:18">
      <c r="A133" s="15">
        <f>SUBTOTAL(3,$B$6:B133)</f>
        <v>128</v>
      </c>
      <c r="B133" s="24">
        <v>35342672</v>
      </c>
      <c r="C133" s="24" t="s">
        <v>241</v>
      </c>
      <c r="D133" s="29">
        <v>6</v>
      </c>
      <c r="E133" s="29">
        <v>3</v>
      </c>
      <c r="F133" s="29">
        <v>2009</v>
      </c>
      <c r="G133" s="29">
        <v>2</v>
      </c>
      <c r="H133" s="18" t="s">
        <v>31</v>
      </c>
      <c r="I133" s="19" t="s">
        <v>64</v>
      </c>
      <c r="J133" s="18" t="s">
        <v>32</v>
      </c>
      <c r="K133" s="18" t="s">
        <v>33</v>
      </c>
      <c r="L133" s="35">
        <v>290</v>
      </c>
      <c r="M133" s="35">
        <v>1149</v>
      </c>
      <c r="N133" s="18">
        <v>1</v>
      </c>
      <c r="O133" s="20"/>
      <c r="Q133" s="22" t="str">
        <f t="shared" si="2"/>
        <v>2TH Thạnh Trung</v>
      </c>
      <c r="R133" s="1">
        <f t="shared" si="3"/>
        <v>2</v>
      </c>
    </row>
    <row r="134" spans="1:18">
      <c r="A134" s="15">
        <f>SUBTOTAL(3,$B$6:B134)</f>
        <v>129</v>
      </c>
      <c r="B134" s="24">
        <v>44719537</v>
      </c>
      <c r="C134" s="24" t="s">
        <v>242</v>
      </c>
      <c r="D134" s="29">
        <v>14</v>
      </c>
      <c r="E134" s="29">
        <v>6</v>
      </c>
      <c r="F134" s="29">
        <v>2009</v>
      </c>
      <c r="G134" s="29">
        <v>2</v>
      </c>
      <c r="H134" s="35" t="s">
        <v>48</v>
      </c>
      <c r="I134" s="19" t="s">
        <v>64</v>
      </c>
      <c r="J134" s="18" t="s">
        <v>32</v>
      </c>
      <c r="K134" s="18" t="s">
        <v>33</v>
      </c>
      <c r="L134" s="35">
        <v>290</v>
      </c>
      <c r="M134" s="35">
        <v>633</v>
      </c>
      <c r="N134" s="18">
        <v>1</v>
      </c>
      <c r="O134" s="20"/>
      <c r="Q134" s="22" t="str">
        <f t="shared" si="2"/>
        <v>2TH Thạnh Trung</v>
      </c>
      <c r="R134" s="1">
        <f t="shared" si="3"/>
        <v>2</v>
      </c>
    </row>
    <row r="135" spans="1:18">
      <c r="A135" s="15">
        <f>SUBTOTAL(3,$B$6:B135)</f>
        <v>130</v>
      </c>
      <c r="B135" s="20">
        <v>44692683</v>
      </c>
      <c r="C135" s="20" t="s">
        <v>243</v>
      </c>
      <c r="D135" s="35">
        <v>19</v>
      </c>
      <c r="E135" s="35">
        <v>2</v>
      </c>
      <c r="F135" s="29">
        <v>2009</v>
      </c>
      <c r="G135" s="29">
        <v>2</v>
      </c>
      <c r="H135" s="35" t="s">
        <v>48</v>
      </c>
      <c r="I135" s="19" t="s">
        <v>64</v>
      </c>
      <c r="J135" s="18" t="s">
        <v>32</v>
      </c>
      <c r="K135" s="18" t="s">
        <v>33</v>
      </c>
      <c r="L135" s="35">
        <v>290</v>
      </c>
      <c r="M135" s="35">
        <v>617</v>
      </c>
      <c r="N135" s="18">
        <v>1</v>
      </c>
      <c r="O135" s="20"/>
      <c r="Q135" s="22" t="str">
        <f t="shared" ref="Q135:Q198" si="4">G135&amp;I135</f>
        <v>2TH Thạnh Trung</v>
      </c>
      <c r="R135" s="1">
        <f t="shared" ref="R135:R198" si="5">LEFT(Q135,1)*1</f>
        <v>2</v>
      </c>
    </row>
    <row r="136" spans="1:18">
      <c r="A136" s="15">
        <f>SUBTOTAL(3,$B$6:B136)</f>
        <v>131</v>
      </c>
      <c r="B136" s="20">
        <v>35105556</v>
      </c>
      <c r="C136" s="20" t="s">
        <v>244</v>
      </c>
      <c r="D136" s="35">
        <v>2</v>
      </c>
      <c r="E136" s="35">
        <v>9</v>
      </c>
      <c r="F136" s="29">
        <v>2009</v>
      </c>
      <c r="G136" s="29">
        <v>2</v>
      </c>
      <c r="H136" s="35" t="s">
        <v>48</v>
      </c>
      <c r="I136" s="19" t="s">
        <v>64</v>
      </c>
      <c r="J136" s="18" t="s">
        <v>32</v>
      </c>
      <c r="K136" s="18" t="s">
        <v>33</v>
      </c>
      <c r="L136" s="35">
        <v>280</v>
      </c>
      <c r="M136" s="35">
        <v>2652</v>
      </c>
      <c r="N136" s="18">
        <v>1</v>
      </c>
      <c r="O136" s="20"/>
      <c r="Q136" s="22" t="str">
        <f t="shared" si="4"/>
        <v>2TH Thạnh Trung</v>
      </c>
      <c r="R136" s="1">
        <f t="shared" si="5"/>
        <v>2</v>
      </c>
    </row>
    <row r="137" spans="1:18">
      <c r="A137" s="15">
        <f>SUBTOTAL(3,$B$6:B137)</f>
        <v>132</v>
      </c>
      <c r="B137" s="20">
        <v>44687456</v>
      </c>
      <c r="C137" s="20" t="s">
        <v>245</v>
      </c>
      <c r="D137" s="35">
        <v>6</v>
      </c>
      <c r="E137" s="35">
        <v>2</v>
      </c>
      <c r="F137" s="29">
        <v>2009</v>
      </c>
      <c r="G137" s="29">
        <v>2</v>
      </c>
      <c r="H137" s="35" t="s">
        <v>48</v>
      </c>
      <c r="I137" s="19" t="s">
        <v>64</v>
      </c>
      <c r="J137" s="18" t="s">
        <v>32</v>
      </c>
      <c r="K137" s="18" t="s">
        <v>33</v>
      </c>
      <c r="L137" s="35">
        <v>270</v>
      </c>
      <c r="M137" s="35">
        <v>1589</v>
      </c>
      <c r="N137" s="18">
        <v>1</v>
      </c>
      <c r="O137" s="20"/>
      <c r="Q137" s="22" t="str">
        <f t="shared" si="4"/>
        <v>2TH Thạnh Trung</v>
      </c>
      <c r="R137" s="1">
        <f t="shared" si="5"/>
        <v>2</v>
      </c>
    </row>
    <row r="138" spans="1:18">
      <c r="A138" s="15">
        <f>SUBTOTAL(3,$B$6:B138)</f>
        <v>133</v>
      </c>
      <c r="B138" s="20">
        <v>48802620</v>
      </c>
      <c r="C138" s="20" t="s">
        <v>256</v>
      </c>
      <c r="D138" s="48">
        <v>7</v>
      </c>
      <c r="E138" s="48">
        <v>7</v>
      </c>
      <c r="F138" s="18">
        <v>2009</v>
      </c>
      <c r="G138" s="35">
        <v>2</v>
      </c>
      <c r="H138" s="35" t="s">
        <v>119</v>
      </c>
      <c r="I138" s="19" t="s">
        <v>62</v>
      </c>
      <c r="J138" s="18" t="s">
        <v>32</v>
      </c>
      <c r="K138" s="18" t="s">
        <v>33</v>
      </c>
      <c r="L138" s="35">
        <v>200</v>
      </c>
      <c r="M138" s="20">
        <v>1864</v>
      </c>
      <c r="N138" s="35">
        <v>1</v>
      </c>
      <c r="O138" s="20"/>
      <c r="Q138" s="22" t="str">
        <f t="shared" si="4"/>
        <v>2TH Thạnh Tây</v>
      </c>
      <c r="R138" s="1">
        <f t="shared" si="5"/>
        <v>2</v>
      </c>
    </row>
    <row r="139" spans="1:18">
      <c r="A139" s="15">
        <f>SUBTOTAL(3,$B$6:B139)</f>
        <v>134</v>
      </c>
      <c r="B139" s="20">
        <v>46309450</v>
      </c>
      <c r="C139" s="20" t="s">
        <v>257</v>
      </c>
      <c r="D139" s="48">
        <v>18</v>
      </c>
      <c r="E139" s="48">
        <v>3</v>
      </c>
      <c r="F139" s="18">
        <v>2009</v>
      </c>
      <c r="G139" s="35">
        <v>2</v>
      </c>
      <c r="H139" s="35" t="s">
        <v>31</v>
      </c>
      <c r="I139" s="19" t="s">
        <v>62</v>
      </c>
      <c r="J139" s="18" t="s">
        <v>32</v>
      </c>
      <c r="K139" s="18" t="s">
        <v>33</v>
      </c>
      <c r="L139" s="35">
        <v>230</v>
      </c>
      <c r="M139" s="20">
        <v>1041</v>
      </c>
      <c r="N139" s="35">
        <v>1</v>
      </c>
      <c r="O139" s="20"/>
      <c r="Q139" s="22" t="str">
        <f t="shared" si="4"/>
        <v>2TH Thạnh Tây</v>
      </c>
      <c r="R139" s="1">
        <f t="shared" si="5"/>
        <v>2</v>
      </c>
    </row>
    <row r="140" spans="1:18">
      <c r="A140" s="15">
        <f>SUBTOTAL(3,$B$6:B140)</f>
        <v>135</v>
      </c>
      <c r="B140" s="20">
        <v>43032282</v>
      </c>
      <c r="C140" s="20" t="s">
        <v>258</v>
      </c>
      <c r="D140" s="48">
        <v>6</v>
      </c>
      <c r="E140" s="48">
        <v>3</v>
      </c>
      <c r="F140" s="18">
        <v>2009</v>
      </c>
      <c r="G140" s="35">
        <v>2</v>
      </c>
      <c r="H140" s="35" t="s">
        <v>31</v>
      </c>
      <c r="I140" s="19" t="s">
        <v>62</v>
      </c>
      <c r="J140" s="18" t="s">
        <v>32</v>
      </c>
      <c r="K140" s="18" t="s">
        <v>33</v>
      </c>
      <c r="L140" s="35">
        <v>240</v>
      </c>
      <c r="M140" s="20">
        <v>2096</v>
      </c>
      <c r="N140" s="35">
        <v>1</v>
      </c>
      <c r="O140" s="20"/>
      <c r="Q140" s="22" t="str">
        <f t="shared" si="4"/>
        <v>2TH Thạnh Tây</v>
      </c>
      <c r="R140" s="1">
        <f t="shared" si="5"/>
        <v>2</v>
      </c>
    </row>
    <row r="141" spans="1:18">
      <c r="A141" s="15">
        <f>SUBTOTAL(3,$B$6:B141)</f>
        <v>136</v>
      </c>
      <c r="B141" s="20">
        <v>46306260</v>
      </c>
      <c r="C141" s="20" t="s">
        <v>259</v>
      </c>
      <c r="D141" s="20">
        <v>31</v>
      </c>
      <c r="E141" s="20">
        <v>5</v>
      </c>
      <c r="F141" s="18">
        <v>2009</v>
      </c>
      <c r="G141" s="35">
        <v>2</v>
      </c>
      <c r="H141" s="35" t="s">
        <v>99</v>
      </c>
      <c r="I141" s="19" t="s">
        <v>62</v>
      </c>
      <c r="J141" s="18" t="s">
        <v>32</v>
      </c>
      <c r="K141" s="18" t="s">
        <v>33</v>
      </c>
      <c r="L141" s="35">
        <v>240</v>
      </c>
      <c r="M141" s="20">
        <v>1361</v>
      </c>
      <c r="N141" s="35">
        <v>1</v>
      </c>
      <c r="O141" s="20"/>
      <c r="Q141" s="22" t="str">
        <f t="shared" si="4"/>
        <v>2TH Thạnh Tây</v>
      </c>
      <c r="R141" s="1">
        <f t="shared" si="5"/>
        <v>2</v>
      </c>
    </row>
    <row r="142" spans="1:18">
      <c r="A142" s="15">
        <f>SUBTOTAL(3,$B$6:B142)</f>
        <v>137</v>
      </c>
      <c r="B142" s="20">
        <v>43782830</v>
      </c>
      <c r="C142" s="20" t="s">
        <v>260</v>
      </c>
      <c r="D142" s="20">
        <v>30</v>
      </c>
      <c r="E142" s="20">
        <v>5</v>
      </c>
      <c r="F142" s="18">
        <v>2009</v>
      </c>
      <c r="G142" s="35">
        <v>2</v>
      </c>
      <c r="H142" s="35" t="s">
        <v>99</v>
      </c>
      <c r="I142" s="19" t="s">
        <v>62</v>
      </c>
      <c r="J142" s="18" t="s">
        <v>32</v>
      </c>
      <c r="K142" s="18" t="s">
        <v>33</v>
      </c>
      <c r="L142" s="35">
        <v>240</v>
      </c>
      <c r="M142" s="20">
        <v>1196</v>
      </c>
      <c r="N142" s="35">
        <v>1</v>
      </c>
      <c r="O142" s="20"/>
      <c r="Q142" s="22" t="str">
        <f t="shared" si="4"/>
        <v>2TH Thạnh Tây</v>
      </c>
      <c r="R142" s="1">
        <f t="shared" si="5"/>
        <v>2</v>
      </c>
    </row>
    <row r="143" spans="1:18">
      <c r="A143" s="15">
        <f>SUBTOTAL(3,$B$6:B143)</f>
        <v>138</v>
      </c>
      <c r="B143" s="20">
        <v>42973768</v>
      </c>
      <c r="C143" s="20" t="s">
        <v>261</v>
      </c>
      <c r="D143" s="20">
        <v>6</v>
      </c>
      <c r="E143" s="20">
        <v>9</v>
      </c>
      <c r="F143" s="20">
        <v>2009</v>
      </c>
      <c r="G143" s="35">
        <v>2</v>
      </c>
      <c r="H143" s="35" t="s">
        <v>48</v>
      </c>
      <c r="I143" s="19" t="s">
        <v>62</v>
      </c>
      <c r="J143" s="18" t="s">
        <v>32</v>
      </c>
      <c r="K143" s="18" t="s">
        <v>33</v>
      </c>
      <c r="L143" s="35">
        <v>240</v>
      </c>
      <c r="M143" s="20">
        <v>605</v>
      </c>
      <c r="N143" s="35">
        <v>1</v>
      </c>
      <c r="O143" s="20"/>
      <c r="Q143" s="22" t="str">
        <f t="shared" si="4"/>
        <v>2TH Thạnh Tây</v>
      </c>
      <c r="R143" s="1">
        <f t="shared" si="5"/>
        <v>2</v>
      </c>
    </row>
    <row r="144" spans="1:18">
      <c r="A144" s="15">
        <f>SUBTOTAL(3,$B$6:B144)</f>
        <v>139</v>
      </c>
      <c r="B144" s="20">
        <v>48324741</v>
      </c>
      <c r="C144" s="20" t="s">
        <v>262</v>
      </c>
      <c r="D144" s="20">
        <v>4</v>
      </c>
      <c r="E144" s="20">
        <v>2</v>
      </c>
      <c r="F144" s="18">
        <v>2009</v>
      </c>
      <c r="G144" s="35">
        <v>2</v>
      </c>
      <c r="H144" s="35" t="s">
        <v>119</v>
      </c>
      <c r="I144" s="19" t="s">
        <v>62</v>
      </c>
      <c r="J144" s="18" t="s">
        <v>32</v>
      </c>
      <c r="K144" s="18" t="s">
        <v>33</v>
      </c>
      <c r="L144" s="35">
        <v>250</v>
      </c>
      <c r="M144" s="20">
        <v>1829</v>
      </c>
      <c r="N144" s="35">
        <v>1</v>
      </c>
      <c r="O144" s="20"/>
      <c r="Q144" s="22" t="str">
        <f t="shared" si="4"/>
        <v>2TH Thạnh Tây</v>
      </c>
      <c r="R144" s="1">
        <f t="shared" si="5"/>
        <v>2</v>
      </c>
    </row>
    <row r="145" spans="1:18">
      <c r="A145" s="15">
        <f>SUBTOTAL(3,$B$6:B145)</f>
        <v>140</v>
      </c>
      <c r="B145" s="20">
        <v>44937861</v>
      </c>
      <c r="C145" s="20" t="s">
        <v>263</v>
      </c>
      <c r="D145" s="20">
        <v>29</v>
      </c>
      <c r="E145" s="20">
        <v>10</v>
      </c>
      <c r="F145" s="18">
        <v>2009</v>
      </c>
      <c r="G145" s="35">
        <v>2</v>
      </c>
      <c r="H145" s="35" t="s">
        <v>99</v>
      </c>
      <c r="I145" s="19" t="s">
        <v>62</v>
      </c>
      <c r="J145" s="18" t="s">
        <v>32</v>
      </c>
      <c r="K145" s="18" t="s">
        <v>33</v>
      </c>
      <c r="L145" s="35">
        <v>250</v>
      </c>
      <c r="M145" s="20">
        <v>1092</v>
      </c>
      <c r="N145" s="35">
        <v>1</v>
      </c>
      <c r="O145" s="20"/>
      <c r="Q145" s="22" t="str">
        <f t="shared" si="4"/>
        <v>2TH Thạnh Tây</v>
      </c>
      <c r="R145" s="1">
        <f t="shared" si="5"/>
        <v>2</v>
      </c>
    </row>
    <row r="146" spans="1:18">
      <c r="A146" s="15">
        <f>SUBTOTAL(3,$B$6:B146)</f>
        <v>141</v>
      </c>
      <c r="B146" s="20">
        <v>47930329</v>
      </c>
      <c r="C146" s="20" t="s">
        <v>264</v>
      </c>
      <c r="D146" s="20">
        <v>19</v>
      </c>
      <c r="E146" s="20">
        <v>2</v>
      </c>
      <c r="F146" s="18">
        <v>2009</v>
      </c>
      <c r="G146" s="35">
        <v>2</v>
      </c>
      <c r="H146" s="35" t="s">
        <v>109</v>
      </c>
      <c r="I146" s="19" t="s">
        <v>62</v>
      </c>
      <c r="J146" s="18" t="s">
        <v>32</v>
      </c>
      <c r="K146" s="18" t="s">
        <v>33</v>
      </c>
      <c r="L146" s="35">
        <v>260</v>
      </c>
      <c r="M146" s="20">
        <v>1875</v>
      </c>
      <c r="N146" s="35">
        <v>1</v>
      </c>
      <c r="O146" s="20"/>
      <c r="Q146" s="22" t="str">
        <f t="shared" si="4"/>
        <v>2TH Thạnh Tây</v>
      </c>
      <c r="R146" s="1">
        <f t="shared" si="5"/>
        <v>2</v>
      </c>
    </row>
    <row r="147" spans="1:18">
      <c r="A147" s="15">
        <f>SUBTOTAL(3,$B$6:B147)</f>
        <v>142</v>
      </c>
      <c r="B147" s="16">
        <v>44155778</v>
      </c>
      <c r="C147" s="17" t="s">
        <v>265</v>
      </c>
      <c r="D147" s="37">
        <v>12</v>
      </c>
      <c r="E147" s="37">
        <v>8</v>
      </c>
      <c r="F147" s="18">
        <v>2009</v>
      </c>
      <c r="G147" s="18">
        <v>2</v>
      </c>
      <c r="H147" s="18" t="s">
        <v>99</v>
      </c>
      <c r="I147" s="19" t="s">
        <v>62</v>
      </c>
      <c r="J147" s="18" t="s">
        <v>32</v>
      </c>
      <c r="K147" s="18" t="s">
        <v>33</v>
      </c>
      <c r="L147" s="18">
        <v>260</v>
      </c>
      <c r="M147" s="37">
        <v>1635</v>
      </c>
      <c r="N147" s="18">
        <v>1</v>
      </c>
      <c r="O147" s="20"/>
      <c r="Q147" s="22" t="str">
        <f t="shared" si="4"/>
        <v>2TH Thạnh Tây</v>
      </c>
      <c r="R147" s="1">
        <f t="shared" si="5"/>
        <v>2</v>
      </c>
    </row>
    <row r="148" spans="1:18">
      <c r="A148" s="15">
        <f>SUBTOTAL(3,$B$6:B148)</f>
        <v>143</v>
      </c>
      <c r="B148" s="16">
        <v>34378610</v>
      </c>
      <c r="C148" s="17" t="s">
        <v>266</v>
      </c>
      <c r="D148" s="37">
        <v>27</v>
      </c>
      <c r="E148" s="37">
        <v>1</v>
      </c>
      <c r="F148" s="18">
        <v>2009</v>
      </c>
      <c r="G148" s="18">
        <v>2</v>
      </c>
      <c r="H148" s="18" t="s">
        <v>119</v>
      </c>
      <c r="I148" s="19" t="s">
        <v>62</v>
      </c>
      <c r="J148" s="18" t="s">
        <v>32</v>
      </c>
      <c r="K148" s="18" t="s">
        <v>33</v>
      </c>
      <c r="L148" s="18">
        <v>270</v>
      </c>
      <c r="M148" s="37">
        <v>1020</v>
      </c>
      <c r="N148" s="18">
        <v>1</v>
      </c>
      <c r="O148" s="20"/>
      <c r="Q148" s="22" t="str">
        <f t="shared" si="4"/>
        <v>2TH Thạnh Tây</v>
      </c>
      <c r="R148" s="1">
        <f t="shared" si="5"/>
        <v>2</v>
      </c>
    </row>
    <row r="149" spans="1:18">
      <c r="A149" s="15">
        <f>SUBTOTAL(3,$B$6:B149)</f>
        <v>144</v>
      </c>
      <c r="B149" s="16">
        <v>40208227</v>
      </c>
      <c r="C149" s="16" t="s">
        <v>267</v>
      </c>
      <c r="D149" s="37">
        <v>31</v>
      </c>
      <c r="E149" s="37">
        <v>1</v>
      </c>
      <c r="F149" s="18">
        <v>2009</v>
      </c>
      <c r="G149" s="18">
        <v>2</v>
      </c>
      <c r="H149" s="18" t="s">
        <v>99</v>
      </c>
      <c r="I149" s="19" t="s">
        <v>62</v>
      </c>
      <c r="J149" s="18" t="s">
        <v>32</v>
      </c>
      <c r="K149" s="18" t="s">
        <v>33</v>
      </c>
      <c r="L149" s="18">
        <v>270</v>
      </c>
      <c r="M149" s="37">
        <v>943</v>
      </c>
      <c r="N149" s="18">
        <v>1</v>
      </c>
      <c r="O149" s="20"/>
      <c r="Q149" s="22" t="str">
        <f t="shared" si="4"/>
        <v>2TH Thạnh Tây</v>
      </c>
      <c r="R149" s="1">
        <f t="shared" si="5"/>
        <v>2</v>
      </c>
    </row>
    <row r="150" spans="1:18">
      <c r="A150" s="15">
        <f>SUBTOTAL(3,$B$6:B150)</f>
        <v>145</v>
      </c>
      <c r="B150" s="16">
        <v>44208153</v>
      </c>
      <c r="C150" s="16" t="s">
        <v>268</v>
      </c>
      <c r="D150" s="16">
        <v>24</v>
      </c>
      <c r="E150" s="16">
        <v>7</v>
      </c>
      <c r="F150" s="18">
        <v>2009</v>
      </c>
      <c r="G150" s="27">
        <v>2</v>
      </c>
      <c r="H150" s="27" t="s">
        <v>99</v>
      </c>
      <c r="I150" s="19" t="s">
        <v>62</v>
      </c>
      <c r="J150" s="18" t="s">
        <v>32</v>
      </c>
      <c r="K150" s="18" t="s">
        <v>33</v>
      </c>
      <c r="L150" s="35">
        <v>290</v>
      </c>
      <c r="M150" s="20">
        <v>1176</v>
      </c>
      <c r="N150" s="35">
        <v>1</v>
      </c>
      <c r="O150" s="20"/>
      <c r="Q150" s="22" t="str">
        <f t="shared" si="4"/>
        <v>2TH Thạnh Tây</v>
      </c>
      <c r="R150" s="1">
        <f t="shared" si="5"/>
        <v>2</v>
      </c>
    </row>
    <row r="151" spans="1:18">
      <c r="A151" s="15">
        <f>SUBTOTAL(3,$B$6:B151)</f>
        <v>146</v>
      </c>
      <c r="B151" s="20">
        <v>35621409</v>
      </c>
      <c r="C151" s="35" t="s">
        <v>269</v>
      </c>
      <c r="D151" s="48">
        <v>27</v>
      </c>
      <c r="E151" s="48">
        <v>1</v>
      </c>
      <c r="F151" s="18">
        <v>2009</v>
      </c>
      <c r="G151" s="35">
        <v>2</v>
      </c>
      <c r="H151" s="35" t="s">
        <v>31</v>
      </c>
      <c r="I151" s="19" t="s">
        <v>62</v>
      </c>
      <c r="J151" s="18" t="s">
        <v>32</v>
      </c>
      <c r="K151" s="18" t="s">
        <v>33</v>
      </c>
      <c r="L151" s="35">
        <v>300</v>
      </c>
      <c r="M151" s="20">
        <v>670</v>
      </c>
      <c r="N151" s="35">
        <v>1</v>
      </c>
      <c r="O151" s="20"/>
      <c r="Q151" s="22" t="str">
        <f t="shared" si="4"/>
        <v>2TH Thạnh Tây</v>
      </c>
      <c r="R151" s="1">
        <f t="shared" si="5"/>
        <v>2</v>
      </c>
    </row>
    <row r="152" spans="1:18">
      <c r="A152" s="15">
        <f>SUBTOTAL(3,$B$6:B152)</f>
        <v>147</v>
      </c>
      <c r="B152" s="24">
        <v>44288839</v>
      </c>
      <c r="C152" s="28" t="s">
        <v>301</v>
      </c>
      <c r="D152" s="29">
        <v>5</v>
      </c>
      <c r="E152" s="29">
        <v>5</v>
      </c>
      <c r="F152" s="29">
        <v>2009</v>
      </c>
      <c r="G152" s="29">
        <v>2</v>
      </c>
      <c r="H152" s="29" t="s">
        <v>99</v>
      </c>
      <c r="I152" s="19" t="s">
        <v>7</v>
      </c>
      <c r="J152" s="18" t="s">
        <v>32</v>
      </c>
      <c r="K152" s="18" t="s">
        <v>33</v>
      </c>
      <c r="L152" s="29"/>
      <c r="M152" s="29"/>
      <c r="N152" s="20"/>
      <c r="O152" s="20"/>
      <c r="Q152" s="22" t="str">
        <f t="shared" si="4"/>
        <v>2TH Nguyễn Bá Ngọc</v>
      </c>
      <c r="R152" s="1">
        <f t="shared" si="5"/>
        <v>2</v>
      </c>
    </row>
    <row r="153" spans="1:18">
      <c r="A153" s="15">
        <f>SUBTOTAL(3,$B$6:B153)</f>
        <v>148</v>
      </c>
      <c r="B153" s="24">
        <v>44293122</v>
      </c>
      <c r="C153" s="28" t="s">
        <v>302</v>
      </c>
      <c r="D153" s="29">
        <v>1</v>
      </c>
      <c r="E153" s="29">
        <v>1</v>
      </c>
      <c r="F153" s="29">
        <v>2009</v>
      </c>
      <c r="G153" s="29">
        <v>2</v>
      </c>
      <c r="H153" s="35" t="s">
        <v>48</v>
      </c>
      <c r="I153" s="19" t="s">
        <v>7</v>
      </c>
      <c r="J153" s="18" t="s">
        <v>32</v>
      </c>
      <c r="K153" s="18" t="s">
        <v>33</v>
      </c>
      <c r="L153" s="29"/>
      <c r="M153" s="29"/>
      <c r="N153" s="20"/>
      <c r="O153" s="20"/>
      <c r="Q153" s="22" t="str">
        <f t="shared" si="4"/>
        <v>2TH Nguyễn Bá Ngọc</v>
      </c>
      <c r="R153" s="1">
        <f t="shared" si="5"/>
        <v>2</v>
      </c>
    </row>
    <row r="154" spans="1:18">
      <c r="A154" s="15">
        <f>SUBTOTAL(3,$B$6:B154)</f>
        <v>149</v>
      </c>
      <c r="B154" s="24">
        <v>44292679</v>
      </c>
      <c r="C154" s="28" t="s">
        <v>303</v>
      </c>
      <c r="D154" s="29">
        <v>19</v>
      </c>
      <c r="E154" s="29">
        <v>11</v>
      </c>
      <c r="F154" s="29">
        <v>2009</v>
      </c>
      <c r="G154" s="29">
        <v>2</v>
      </c>
      <c r="H154" s="18" t="s">
        <v>31</v>
      </c>
      <c r="I154" s="19" t="s">
        <v>7</v>
      </c>
      <c r="J154" s="18" t="s">
        <v>32</v>
      </c>
      <c r="K154" s="18" t="s">
        <v>33</v>
      </c>
      <c r="L154" s="29"/>
      <c r="M154" s="29"/>
      <c r="N154" s="20"/>
      <c r="O154" s="20"/>
      <c r="Q154" s="22" t="str">
        <f t="shared" si="4"/>
        <v>2TH Nguyễn Bá Ngọc</v>
      </c>
      <c r="R154" s="1">
        <f t="shared" si="5"/>
        <v>2</v>
      </c>
    </row>
    <row r="155" spans="1:18">
      <c r="A155" s="15">
        <f>SUBTOTAL(3,$B$6:B155)</f>
        <v>150</v>
      </c>
      <c r="B155" s="24">
        <v>44291437</v>
      </c>
      <c r="C155" s="28" t="s">
        <v>304</v>
      </c>
      <c r="D155" s="29">
        <v>30</v>
      </c>
      <c r="E155" s="29">
        <v>5</v>
      </c>
      <c r="F155" s="29">
        <v>2009</v>
      </c>
      <c r="G155" s="29">
        <v>2</v>
      </c>
      <c r="H155" s="35" t="s">
        <v>48</v>
      </c>
      <c r="I155" s="19" t="s">
        <v>7</v>
      </c>
      <c r="J155" s="18" t="s">
        <v>32</v>
      </c>
      <c r="K155" s="18" t="s">
        <v>33</v>
      </c>
      <c r="L155" s="29"/>
      <c r="M155" s="29"/>
      <c r="N155" s="20"/>
      <c r="O155" s="20"/>
      <c r="Q155" s="22" t="str">
        <f t="shared" si="4"/>
        <v>2TH Nguyễn Bá Ngọc</v>
      </c>
      <c r="R155" s="1">
        <f t="shared" si="5"/>
        <v>2</v>
      </c>
    </row>
    <row r="156" spans="1:18">
      <c r="A156" s="15">
        <f>SUBTOTAL(3,$B$6:B156)</f>
        <v>151</v>
      </c>
      <c r="B156" s="24">
        <v>44290902</v>
      </c>
      <c r="C156" s="28" t="s">
        <v>305</v>
      </c>
      <c r="D156" s="29">
        <v>5</v>
      </c>
      <c r="E156" s="29">
        <v>6</v>
      </c>
      <c r="F156" s="29">
        <v>2009</v>
      </c>
      <c r="G156" s="29">
        <v>2</v>
      </c>
      <c r="H156" s="35" t="s">
        <v>109</v>
      </c>
      <c r="I156" s="19" t="s">
        <v>7</v>
      </c>
      <c r="J156" s="18" t="s">
        <v>32</v>
      </c>
      <c r="K156" s="18" t="s">
        <v>33</v>
      </c>
      <c r="L156" s="29"/>
      <c r="M156" s="29"/>
      <c r="N156" s="20"/>
      <c r="O156" s="20"/>
      <c r="Q156" s="22" t="str">
        <f t="shared" si="4"/>
        <v>2TH Nguyễn Bá Ngọc</v>
      </c>
      <c r="R156" s="1">
        <f t="shared" si="5"/>
        <v>2</v>
      </c>
    </row>
    <row r="157" spans="1:18">
      <c r="A157" s="15">
        <f>SUBTOTAL(3,$B$6:B157)</f>
        <v>152</v>
      </c>
      <c r="B157" s="24">
        <v>44291519</v>
      </c>
      <c r="C157" s="28" t="s">
        <v>306</v>
      </c>
      <c r="D157" s="29">
        <v>23</v>
      </c>
      <c r="E157" s="29">
        <v>7</v>
      </c>
      <c r="F157" s="29">
        <v>2009</v>
      </c>
      <c r="G157" s="29">
        <v>2</v>
      </c>
      <c r="H157" s="35" t="s">
        <v>48</v>
      </c>
      <c r="I157" s="19" t="s">
        <v>7</v>
      </c>
      <c r="J157" s="18" t="s">
        <v>32</v>
      </c>
      <c r="K157" s="18" t="s">
        <v>33</v>
      </c>
      <c r="L157" s="29"/>
      <c r="M157" s="29"/>
      <c r="N157" s="20"/>
      <c r="O157" s="20"/>
      <c r="Q157" s="22" t="str">
        <f t="shared" si="4"/>
        <v>2TH Nguyễn Bá Ngọc</v>
      </c>
      <c r="R157" s="1">
        <f t="shared" si="5"/>
        <v>2</v>
      </c>
    </row>
    <row r="158" spans="1:18">
      <c r="A158" s="15">
        <f>SUBTOTAL(3,$B$6:B158)</f>
        <v>153</v>
      </c>
      <c r="B158" s="16">
        <v>45823692</v>
      </c>
      <c r="C158" s="17" t="s">
        <v>319</v>
      </c>
      <c r="D158" s="18">
        <v>17</v>
      </c>
      <c r="E158" s="18">
        <v>8</v>
      </c>
      <c r="F158" s="18">
        <v>2009</v>
      </c>
      <c r="G158" s="18">
        <v>2</v>
      </c>
      <c r="H158" s="18" t="s">
        <v>31</v>
      </c>
      <c r="I158" s="19" t="s">
        <v>59</v>
      </c>
      <c r="J158" s="18" t="s">
        <v>32</v>
      </c>
      <c r="K158" s="18" t="s">
        <v>33</v>
      </c>
      <c r="L158" s="18">
        <v>220</v>
      </c>
      <c r="M158" s="18">
        <v>1338</v>
      </c>
      <c r="N158" s="18">
        <v>1</v>
      </c>
      <c r="O158" s="20"/>
      <c r="Q158" s="22" t="str">
        <f t="shared" si="4"/>
        <v>2TH Tân Phong C</v>
      </c>
      <c r="R158" s="1">
        <f t="shared" si="5"/>
        <v>2</v>
      </c>
    </row>
    <row r="159" spans="1:18">
      <c r="A159" s="15">
        <f>SUBTOTAL(3,$B$6:B159)</f>
        <v>154</v>
      </c>
      <c r="B159" s="16">
        <v>45404702</v>
      </c>
      <c r="C159" s="17" t="s">
        <v>320</v>
      </c>
      <c r="D159" s="18">
        <v>26</v>
      </c>
      <c r="E159" s="18">
        <v>1</v>
      </c>
      <c r="F159" s="18">
        <v>2009</v>
      </c>
      <c r="G159" s="18">
        <v>2</v>
      </c>
      <c r="H159" s="18" t="s">
        <v>48</v>
      </c>
      <c r="I159" s="19" t="s">
        <v>59</v>
      </c>
      <c r="J159" s="18" t="s">
        <v>32</v>
      </c>
      <c r="K159" s="18" t="s">
        <v>33</v>
      </c>
      <c r="L159" s="18">
        <v>280</v>
      </c>
      <c r="M159" s="18">
        <v>851</v>
      </c>
      <c r="N159" s="18">
        <v>1</v>
      </c>
      <c r="O159" s="20"/>
      <c r="Q159" s="22" t="str">
        <f t="shared" si="4"/>
        <v>2TH Tân Phong C</v>
      </c>
      <c r="R159" s="1">
        <f t="shared" si="5"/>
        <v>2</v>
      </c>
    </row>
    <row r="160" spans="1:18">
      <c r="A160" s="15">
        <f>SUBTOTAL(3,$B$6:B160)</f>
        <v>155</v>
      </c>
      <c r="B160" s="38">
        <v>48413049</v>
      </c>
      <c r="C160" s="17" t="s">
        <v>324</v>
      </c>
      <c r="D160" s="18">
        <v>20</v>
      </c>
      <c r="E160" s="18">
        <v>2</v>
      </c>
      <c r="F160" s="18">
        <v>2009</v>
      </c>
      <c r="G160" s="18">
        <v>2</v>
      </c>
      <c r="H160" s="18" t="s">
        <v>31</v>
      </c>
      <c r="I160" s="19" t="s">
        <v>57</v>
      </c>
      <c r="J160" s="18" t="s">
        <v>32</v>
      </c>
      <c r="K160" s="18" t="s">
        <v>33</v>
      </c>
      <c r="L160" s="18">
        <v>250</v>
      </c>
      <c r="M160" s="18">
        <v>1240</v>
      </c>
      <c r="N160" s="18">
        <v>1</v>
      </c>
      <c r="O160" s="20"/>
      <c r="Q160" s="22" t="str">
        <f t="shared" si="4"/>
        <v>2TH Tân Phong B</v>
      </c>
      <c r="R160" s="1">
        <f t="shared" si="5"/>
        <v>2</v>
      </c>
    </row>
    <row r="161" spans="1:19">
      <c r="A161" s="15">
        <f>SUBTOTAL(3,$B$6:B161)</f>
        <v>156</v>
      </c>
      <c r="B161" s="24">
        <v>47188623</v>
      </c>
      <c r="C161" s="24" t="s">
        <v>337</v>
      </c>
      <c r="D161" s="29">
        <v>13</v>
      </c>
      <c r="E161" s="29">
        <v>2</v>
      </c>
      <c r="F161" s="29">
        <v>2009</v>
      </c>
      <c r="G161" s="29">
        <v>2</v>
      </c>
      <c r="H161" s="29" t="s">
        <v>31</v>
      </c>
      <c r="I161" s="19" t="s">
        <v>55</v>
      </c>
      <c r="J161" s="18" t="s">
        <v>32</v>
      </c>
      <c r="K161" s="18" t="s">
        <v>33</v>
      </c>
      <c r="L161" s="35">
        <v>290</v>
      </c>
      <c r="M161" s="35">
        <v>1746</v>
      </c>
      <c r="N161" s="35">
        <v>1</v>
      </c>
      <c r="O161" s="20"/>
      <c r="Q161" s="22" t="str">
        <f t="shared" si="4"/>
        <v>2TH Tân Phong A</v>
      </c>
      <c r="R161" s="1">
        <f t="shared" si="5"/>
        <v>2</v>
      </c>
    </row>
    <row r="162" spans="1:19">
      <c r="A162" s="15">
        <f>SUBTOTAL(3,$B$6:B162)</f>
        <v>157</v>
      </c>
      <c r="B162" s="16">
        <v>45791310</v>
      </c>
      <c r="C162" s="17" t="s">
        <v>339</v>
      </c>
      <c r="D162" s="18">
        <v>1</v>
      </c>
      <c r="E162" s="18">
        <v>7</v>
      </c>
      <c r="F162" s="18">
        <v>2009</v>
      </c>
      <c r="G162" s="18">
        <v>2</v>
      </c>
      <c r="H162" s="35" t="s">
        <v>48</v>
      </c>
      <c r="I162" s="19" t="s">
        <v>84</v>
      </c>
      <c r="J162" s="18" t="s">
        <v>32</v>
      </c>
      <c r="K162" s="18" t="s">
        <v>33</v>
      </c>
      <c r="L162" s="18">
        <v>270</v>
      </c>
      <c r="M162" s="18">
        <v>1005</v>
      </c>
      <c r="N162" s="18">
        <v>1</v>
      </c>
      <c r="O162" s="24"/>
      <c r="Q162" s="22" t="str">
        <f t="shared" si="4"/>
        <v>2TH Thạnh Bắc B</v>
      </c>
      <c r="R162" s="1">
        <f t="shared" si="5"/>
        <v>2</v>
      </c>
    </row>
    <row r="163" spans="1:19">
      <c r="A163" s="15">
        <f>SUBTOTAL(3,$B$6:B163)</f>
        <v>158</v>
      </c>
      <c r="B163" s="30">
        <v>46162041</v>
      </c>
      <c r="C163" s="31" t="s">
        <v>345</v>
      </c>
      <c r="D163" s="32">
        <v>6</v>
      </c>
      <c r="E163" s="32">
        <v>4</v>
      </c>
      <c r="F163" s="32">
        <v>2009</v>
      </c>
      <c r="G163" s="32">
        <v>2</v>
      </c>
      <c r="H163" s="32" t="s">
        <v>48</v>
      </c>
      <c r="I163" s="19" t="s">
        <v>82</v>
      </c>
      <c r="J163" s="32" t="s">
        <v>32</v>
      </c>
      <c r="K163" s="32" t="s">
        <v>33</v>
      </c>
      <c r="L163" s="32">
        <v>280</v>
      </c>
      <c r="M163" s="32" t="s">
        <v>346</v>
      </c>
      <c r="N163" s="32">
        <v>1</v>
      </c>
      <c r="O163" s="24"/>
      <c r="Q163" s="22" t="str">
        <f t="shared" si="4"/>
        <v>2TH Thạnh Bắc A</v>
      </c>
      <c r="R163" s="1">
        <f t="shared" si="5"/>
        <v>2</v>
      </c>
    </row>
    <row r="164" spans="1:19">
      <c r="A164" s="15">
        <f>SUBTOTAL(3,$B$6:B164)</f>
        <v>159</v>
      </c>
      <c r="B164" s="33">
        <v>49328308</v>
      </c>
      <c r="C164" s="34" t="s">
        <v>347</v>
      </c>
      <c r="D164" s="19">
        <v>28</v>
      </c>
      <c r="E164" s="19">
        <v>3</v>
      </c>
      <c r="F164" s="32">
        <v>2009</v>
      </c>
      <c r="G164" s="19">
        <v>2</v>
      </c>
      <c r="H164" s="19" t="s">
        <v>109</v>
      </c>
      <c r="I164" s="19" t="s">
        <v>82</v>
      </c>
      <c r="J164" s="32" t="s">
        <v>32</v>
      </c>
      <c r="K164" s="32" t="s">
        <v>33</v>
      </c>
      <c r="L164" s="19">
        <v>280</v>
      </c>
      <c r="M164" s="32" t="s">
        <v>348</v>
      </c>
      <c r="N164" s="32">
        <v>1</v>
      </c>
      <c r="O164" s="24"/>
      <c r="Q164" s="22" t="str">
        <f t="shared" si="4"/>
        <v>2TH Thạnh Bắc A</v>
      </c>
      <c r="R164" s="1">
        <f t="shared" si="5"/>
        <v>2</v>
      </c>
    </row>
    <row r="165" spans="1:19">
      <c r="A165" s="15">
        <f>SUBTOTAL(3,$B$6:B165)</f>
        <v>160</v>
      </c>
      <c r="B165" s="33">
        <v>45349332</v>
      </c>
      <c r="C165" s="34" t="s">
        <v>349</v>
      </c>
      <c r="D165" s="19">
        <v>8</v>
      </c>
      <c r="E165" s="19">
        <v>7</v>
      </c>
      <c r="F165" s="32">
        <v>2009</v>
      </c>
      <c r="G165" s="19">
        <v>2</v>
      </c>
      <c r="H165" s="19" t="s">
        <v>109</v>
      </c>
      <c r="I165" s="19" t="s">
        <v>82</v>
      </c>
      <c r="J165" s="32" t="s">
        <v>32</v>
      </c>
      <c r="K165" s="32" t="s">
        <v>33</v>
      </c>
      <c r="L165" s="19">
        <v>290</v>
      </c>
      <c r="M165" s="32" t="s">
        <v>350</v>
      </c>
      <c r="N165" s="32">
        <v>1</v>
      </c>
      <c r="O165" s="24"/>
      <c r="Q165" s="22" t="str">
        <f t="shared" si="4"/>
        <v>2TH Thạnh Bắc A</v>
      </c>
      <c r="R165" s="1">
        <f t="shared" si="5"/>
        <v>2</v>
      </c>
    </row>
    <row r="166" spans="1:19">
      <c r="A166" s="15">
        <f>SUBTOTAL(3,$B$6:B166)</f>
        <v>161</v>
      </c>
      <c r="B166" s="49">
        <v>40149018</v>
      </c>
      <c r="C166" s="50" t="s">
        <v>354</v>
      </c>
      <c r="D166" s="49">
        <v>28</v>
      </c>
      <c r="E166" s="51">
        <v>3</v>
      </c>
      <c r="F166" s="51">
        <v>2009</v>
      </c>
      <c r="G166" s="49">
        <v>2</v>
      </c>
      <c r="H166" s="49" t="s">
        <v>31</v>
      </c>
      <c r="I166" s="19" t="s">
        <v>68</v>
      </c>
      <c r="J166" s="32" t="s">
        <v>32</v>
      </c>
      <c r="K166" s="32" t="s">
        <v>33</v>
      </c>
      <c r="L166" s="49"/>
      <c r="M166" s="52"/>
      <c r="N166" s="49"/>
      <c r="O166" s="49"/>
      <c r="Q166" s="22" t="str">
        <f t="shared" si="4"/>
        <v>2TH Thạnh Tây B</v>
      </c>
      <c r="R166" s="1">
        <f t="shared" si="5"/>
        <v>2</v>
      </c>
    </row>
    <row r="167" spans="1:19">
      <c r="A167" s="15">
        <f>SUBTOTAL(3,$B$6:B167)</f>
        <v>162</v>
      </c>
      <c r="B167" s="33">
        <v>43627361</v>
      </c>
      <c r="C167" s="34" t="s">
        <v>77</v>
      </c>
      <c r="D167" s="19">
        <v>7</v>
      </c>
      <c r="E167" s="19">
        <v>1</v>
      </c>
      <c r="F167" s="19">
        <v>2008</v>
      </c>
      <c r="G167" s="19">
        <v>3</v>
      </c>
      <c r="H167" s="19" t="s">
        <v>48</v>
      </c>
      <c r="I167" s="19" t="s">
        <v>16</v>
      </c>
      <c r="J167" s="19" t="s">
        <v>32</v>
      </c>
      <c r="K167" s="19" t="s">
        <v>33</v>
      </c>
      <c r="L167" s="19">
        <v>250</v>
      </c>
      <c r="M167" s="19">
        <v>2512</v>
      </c>
      <c r="N167" s="19">
        <v>1</v>
      </c>
      <c r="O167" s="26"/>
      <c r="Q167" s="22" t="str">
        <f t="shared" si="4"/>
        <v>3TH Tân Bình</v>
      </c>
      <c r="R167" s="1">
        <f t="shared" si="5"/>
        <v>3</v>
      </c>
    </row>
    <row r="168" spans="1:19">
      <c r="A168" s="15">
        <f>SUBTOTAL(3,$B$6:B168)</f>
        <v>163</v>
      </c>
      <c r="B168" s="33">
        <v>34791380</v>
      </c>
      <c r="C168" s="34" t="s">
        <v>79</v>
      </c>
      <c r="D168" s="19">
        <v>21</v>
      </c>
      <c r="E168" s="19">
        <v>2</v>
      </c>
      <c r="F168" s="19">
        <v>2008</v>
      </c>
      <c r="G168" s="19">
        <v>3</v>
      </c>
      <c r="H168" s="19" t="s">
        <v>31</v>
      </c>
      <c r="I168" s="19" t="s">
        <v>16</v>
      </c>
      <c r="J168" s="19" t="s">
        <v>32</v>
      </c>
      <c r="K168" s="19" t="s">
        <v>33</v>
      </c>
      <c r="L168" s="19">
        <v>280</v>
      </c>
      <c r="M168" s="19">
        <v>1480</v>
      </c>
      <c r="N168" s="19">
        <v>1</v>
      </c>
      <c r="O168" s="26"/>
      <c r="Q168" s="22" t="str">
        <f t="shared" si="4"/>
        <v>3TH Tân Bình</v>
      </c>
      <c r="R168" s="1">
        <f t="shared" si="5"/>
        <v>3</v>
      </c>
    </row>
    <row r="169" spans="1:19">
      <c r="A169" s="15">
        <f>SUBTOTAL(3,$B$6:B169)</f>
        <v>164</v>
      </c>
      <c r="B169" s="33">
        <v>42999595</v>
      </c>
      <c r="C169" s="34" t="s">
        <v>81</v>
      </c>
      <c r="D169" s="19">
        <v>1</v>
      </c>
      <c r="E169" s="19">
        <v>12</v>
      </c>
      <c r="F169" s="19">
        <v>2008</v>
      </c>
      <c r="G169" s="19">
        <v>3</v>
      </c>
      <c r="H169" s="19" t="s">
        <v>31</v>
      </c>
      <c r="I169" s="19" t="s">
        <v>16</v>
      </c>
      <c r="J169" s="19" t="s">
        <v>32</v>
      </c>
      <c r="K169" s="19" t="s">
        <v>33</v>
      </c>
      <c r="L169" s="19">
        <v>200</v>
      </c>
      <c r="M169" s="19">
        <v>1596</v>
      </c>
      <c r="N169" s="19">
        <v>1</v>
      </c>
      <c r="O169" s="26"/>
      <c r="Q169" s="22" t="str">
        <f t="shared" si="4"/>
        <v>3TH Tân Bình</v>
      </c>
      <c r="R169" s="1">
        <f t="shared" si="5"/>
        <v>3</v>
      </c>
    </row>
    <row r="170" spans="1:19">
      <c r="A170" s="15">
        <f>SUBTOTAL(3,$B$6:B170)</f>
        <v>165</v>
      </c>
      <c r="B170" s="24">
        <v>44670683</v>
      </c>
      <c r="C170" s="28" t="s">
        <v>90</v>
      </c>
      <c r="D170" s="29">
        <v>24</v>
      </c>
      <c r="E170" s="29">
        <v>8</v>
      </c>
      <c r="F170" s="29">
        <v>2008</v>
      </c>
      <c r="G170" s="29">
        <v>3</v>
      </c>
      <c r="H170" s="29" t="s">
        <v>31</v>
      </c>
      <c r="I170" s="19" t="s">
        <v>28</v>
      </c>
      <c r="J170" s="18" t="s">
        <v>32</v>
      </c>
      <c r="K170" s="18" t="s">
        <v>33</v>
      </c>
      <c r="L170" s="35">
        <v>210</v>
      </c>
      <c r="M170" s="35">
        <v>1155</v>
      </c>
      <c r="N170" s="35">
        <v>1</v>
      </c>
      <c r="O170" s="20"/>
      <c r="Q170" s="22" t="str">
        <f t="shared" si="4"/>
        <v>3TH Tân Thạnh</v>
      </c>
      <c r="R170" s="1">
        <f t="shared" si="5"/>
        <v>3</v>
      </c>
    </row>
    <row r="171" spans="1:19">
      <c r="A171" s="15">
        <f>SUBTOTAL(3,$B$6:B171)</f>
        <v>166</v>
      </c>
      <c r="B171" s="24">
        <v>44373119</v>
      </c>
      <c r="C171" s="28" t="s">
        <v>91</v>
      </c>
      <c r="D171" s="29">
        <v>9</v>
      </c>
      <c r="E171" s="29">
        <v>7</v>
      </c>
      <c r="F171" s="29">
        <v>2008</v>
      </c>
      <c r="G171" s="29">
        <v>3</v>
      </c>
      <c r="H171" s="29" t="s">
        <v>31</v>
      </c>
      <c r="I171" s="19" t="s">
        <v>28</v>
      </c>
      <c r="J171" s="18" t="s">
        <v>32</v>
      </c>
      <c r="K171" s="18" t="s">
        <v>33</v>
      </c>
      <c r="L171" s="35">
        <v>220</v>
      </c>
      <c r="M171" s="35">
        <v>1614</v>
      </c>
      <c r="N171" s="35">
        <v>1</v>
      </c>
      <c r="O171" s="20"/>
      <c r="Q171" s="22" t="str">
        <f t="shared" si="4"/>
        <v>3TH Tân Thạnh</v>
      </c>
      <c r="R171" s="1">
        <f t="shared" si="5"/>
        <v>3</v>
      </c>
    </row>
    <row r="172" spans="1:19">
      <c r="A172" s="15">
        <f>SUBTOTAL(3,$B$6:B172)</f>
        <v>167</v>
      </c>
      <c r="B172" s="24">
        <v>44429517</v>
      </c>
      <c r="C172" s="28" t="s">
        <v>92</v>
      </c>
      <c r="D172" s="29">
        <v>15</v>
      </c>
      <c r="E172" s="29">
        <v>11</v>
      </c>
      <c r="F172" s="29">
        <v>2008</v>
      </c>
      <c r="G172" s="29">
        <v>3</v>
      </c>
      <c r="H172" s="29" t="s">
        <v>31</v>
      </c>
      <c r="I172" s="19" t="s">
        <v>28</v>
      </c>
      <c r="J172" s="18" t="s">
        <v>32</v>
      </c>
      <c r="K172" s="18" t="s">
        <v>33</v>
      </c>
      <c r="L172" s="35">
        <v>230</v>
      </c>
      <c r="M172" s="35">
        <v>1632</v>
      </c>
      <c r="N172" s="35">
        <v>1</v>
      </c>
      <c r="O172" s="20"/>
      <c r="Q172" s="22" t="str">
        <f t="shared" si="4"/>
        <v>3TH Tân Thạnh</v>
      </c>
      <c r="R172" s="1">
        <f t="shared" si="5"/>
        <v>3</v>
      </c>
    </row>
    <row r="173" spans="1:19">
      <c r="A173" s="15">
        <f>SUBTOTAL(3,$B$6:B173)</f>
        <v>168</v>
      </c>
      <c r="B173" s="24">
        <v>44355834</v>
      </c>
      <c r="C173" s="28" t="s">
        <v>93</v>
      </c>
      <c r="D173" s="29">
        <v>19</v>
      </c>
      <c r="E173" s="29">
        <v>1</v>
      </c>
      <c r="F173" s="29">
        <v>2008</v>
      </c>
      <c r="G173" s="29">
        <v>3</v>
      </c>
      <c r="H173" s="29" t="s">
        <v>31</v>
      </c>
      <c r="I173" s="19" t="s">
        <v>28</v>
      </c>
      <c r="J173" s="18" t="s">
        <v>32</v>
      </c>
      <c r="K173" s="18" t="s">
        <v>33</v>
      </c>
      <c r="L173" s="35">
        <v>210</v>
      </c>
      <c r="M173" s="35">
        <v>2671</v>
      </c>
      <c r="N173" s="35">
        <v>1</v>
      </c>
      <c r="O173" s="20"/>
      <c r="Q173" s="22" t="str">
        <f t="shared" si="4"/>
        <v>3TH Tân Thạnh</v>
      </c>
      <c r="R173" s="1">
        <f t="shared" si="5"/>
        <v>3</v>
      </c>
    </row>
    <row r="174" spans="1:19">
      <c r="A174" s="15">
        <f>SUBTOTAL(3,$B$6:B174)</f>
        <v>169</v>
      </c>
      <c r="B174" s="20">
        <v>43470052</v>
      </c>
      <c r="C174" s="20" t="s">
        <v>120</v>
      </c>
      <c r="D174" s="35">
        <v>29</v>
      </c>
      <c r="E174" s="35">
        <v>6</v>
      </c>
      <c r="F174" s="20">
        <v>2008</v>
      </c>
      <c r="G174" s="35">
        <v>3</v>
      </c>
      <c r="H174" s="35" t="s">
        <v>99</v>
      </c>
      <c r="I174" s="19" t="s">
        <v>34</v>
      </c>
      <c r="J174" s="18" t="s">
        <v>32</v>
      </c>
      <c r="K174" s="18" t="s">
        <v>33</v>
      </c>
      <c r="L174" s="35">
        <v>240</v>
      </c>
      <c r="M174" s="35">
        <v>2067</v>
      </c>
      <c r="N174" s="18">
        <v>1</v>
      </c>
      <c r="O174" s="20"/>
      <c r="Q174" s="22" t="str">
        <f t="shared" si="4"/>
        <v>3TH Tân Lập</v>
      </c>
      <c r="R174" s="1">
        <f t="shared" si="5"/>
        <v>3</v>
      </c>
    </row>
    <row r="175" spans="1:19">
      <c r="A175" s="15">
        <f>SUBTOTAL(3,$B$6:B175)</f>
        <v>170</v>
      </c>
      <c r="B175" s="20">
        <v>40631936</v>
      </c>
      <c r="C175" s="20" t="s">
        <v>121</v>
      </c>
      <c r="D175" s="35">
        <v>9</v>
      </c>
      <c r="E175" s="35">
        <v>3</v>
      </c>
      <c r="F175" s="20">
        <v>2008</v>
      </c>
      <c r="G175" s="35">
        <v>3</v>
      </c>
      <c r="H175" s="35" t="s">
        <v>99</v>
      </c>
      <c r="I175" s="19" t="s">
        <v>34</v>
      </c>
      <c r="J175" s="18" t="s">
        <v>32</v>
      </c>
      <c r="K175" s="18" t="s">
        <v>33</v>
      </c>
      <c r="L175" s="35">
        <v>240</v>
      </c>
      <c r="M175" s="35">
        <v>1000</v>
      </c>
      <c r="N175" s="18">
        <v>1</v>
      </c>
      <c r="O175" s="20"/>
      <c r="Q175" s="22" t="str">
        <f t="shared" si="4"/>
        <v>3TH Tân Lập</v>
      </c>
      <c r="R175" s="1">
        <f t="shared" si="5"/>
        <v>3</v>
      </c>
    </row>
    <row r="176" spans="1:19">
      <c r="A176" s="15">
        <f>SUBTOTAL(3,$B$6:B176)</f>
        <v>171</v>
      </c>
      <c r="B176" s="20">
        <v>38489085</v>
      </c>
      <c r="C176" s="20" t="s">
        <v>122</v>
      </c>
      <c r="D176" s="35">
        <v>1</v>
      </c>
      <c r="E176" s="35">
        <v>3</v>
      </c>
      <c r="F176" s="20">
        <v>2008</v>
      </c>
      <c r="G176" s="35">
        <v>3</v>
      </c>
      <c r="H176" s="35" t="s">
        <v>99</v>
      </c>
      <c r="I176" s="19" t="s">
        <v>34</v>
      </c>
      <c r="J176" s="18" t="s">
        <v>32</v>
      </c>
      <c r="K176" s="18" t="s">
        <v>33</v>
      </c>
      <c r="L176" s="35">
        <v>220</v>
      </c>
      <c r="M176" s="35">
        <v>1200</v>
      </c>
      <c r="N176" s="18">
        <v>1</v>
      </c>
      <c r="O176" s="20"/>
      <c r="Q176" s="22" t="str">
        <f t="shared" si="4"/>
        <v>3TH Tân Lập</v>
      </c>
      <c r="R176" s="1">
        <f t="shared" si="5"/>
        <v>3</v>
      </c>
      <c r="S176" s="5" t="s">
        <v>2</v>
      </c>
    </row>
    <row r="177" spans="1:19">
      <c r="A177" s="15">
        <f>SUBTOTAL(3,$B$6:B177)</f>
        <v>172</v>
      </c>
      <c r="B177" s="16">
        <v>123456</v>
      </c>
      <c r="C177" s="17" t="s">
        <v>124</v>
      </c>
      <c r="D177" s="18">
        <v>3</v>
      </c>
      <c r="E177" s="18">
        <v>3</v>
      </c>
      <c r="F177" s="18">
        <v>2008</v>
      </c>
      <c r="G177" s="18">
        <v>3</v>
      </c>
      <c r="H177" s="18" t="s">
        <v>31</v>
      </c>
      <c r="I177" s="19" t="s">
        <v>38</v>
      </c>
      <c r="J177" s="18" t="s">
        <v>32</v>
      </c>
      <c r="K177" s="18" t="s">
        <v>33</v>
      </c>
      <c r="L177" s="18">
        <v>260</v>
      </c>
      <c r="M177" s="18"/>
      <c r="N177" s="18">
        <v>1</v>
      </c>
      <c r="O177" s="26"/>
      <c r="Q177" s="22" t="str">
        <f t="shared" si="4"/>
        <v>3TH Trà Vong B</v>
      </c>
      <c r="R177" s="1">
        <f t="shared" si="5"/>
        <v>3</v>
      </c>
      <c r="S177" s="5" t="s">
        <v>2</v>
      </c>
    </row>
    <row r="178" spans="1:19">
      <c r="A178" s="15">
        <f>SUBTOTAL(3,$B$6:B178)</f>
        <v>173</v>
      </c>
      <c r="B178" s="37">
        <v>35400236</v>
      </c>
      <c r="C178" s="17" t="s">
        <v>144</v>
      </c>
      <c r="D178" s="17">
        <v>20</v>
      </c>
      <c r="E178" s="17">
        <v>7</v>
      </c>
      <c r="F178" s="17">
        <v>2008</v>
      </c>
      <c r="G178" s="18">
        <v>3</v>
      </c>
      <c r="H178" s="18" t="s">
        <v>48</v>
      </c>
      <c r="I178" s="19" t="s">
        <v>44</v>
      </c>
      <c r="J178" s="17" t="s">
        <v>32</v>
      </c>
      <c r="K178" s="17" t="s">
        <v>33</v>
      </c>
      <c r="L178" s="17">
        <v>290</v>
      </c>
      <c r="M178" s="17">
        <v>373</v>
      </c>
      <c r="N178" s="17">
        <v>1</v>
      </c>
      <c r="O178" s="17"/>
      <c r="Q178" s="22" t="str">
        <f t="shared" si="4"/>
        <v>3TH Nguyễn Đình Chiểu</v>
      </c>
      <c r="R178" s="1">
        <f t="shared" si="5"/>
        <v>3</v>
      </c>
      <c r="S178" s="5" t="s">
        <v>2</v>
      </c>
    </row>
    <row r="179" spans="1:19">
      <c r="A179" s="15">
        <f>SUBTOTAL(3,$B$6:B179)</f>
        <v>174</v>
      </c>
      <c r="B179" s="37">
        <v>45533100</v>
      </c>
      <c r="C179" s="17" t="s">
        <v>145</v>
      </c>
      <c r="D179" s="17">
        <v>24</v>
      </c>
      <c r="E179" s="17">
        <v>5</v>
      </c>
      <c r="F179" s="17">
        <v>2008</v>
      </c>
      <c r="G179" s="18">
        <v>3</v>
      </c>
      <c r="H179" s="18" t="s">
        <v>109</v>
      </c>
      <c r="I179" s="19" t="s">
        <v>44</v>
      </c>
      <c r="J179" s="17" t="s">
        <v>32</v>
      </c>
      <c r="K179" s="17" t="s">
        <v>33</v>
      </c>
      <c r="L179" s="17">
        <v>270</v>
      </c>
      <c r="M179" s="17">
        <v>755</v>
      </c>
      <c r="N179" s="17">
        <v>1</v>
      </c>
      <c r="O179" s="17"/>
      <c r="Q179" s="22" t="str">
        <f t="shared" si="4"/>
        <v>3TH Nguyễn Đình Chiểu</v>
      </c>
      <c r="R179" s="1">
        <f t="shared" si="5"/>
        <v>3</v>
      </c>
      <c r="S179" s="5" t="s">
        <v>2</v>
      </c>
    </row>
    <row r="180" spans="1:19">
      <c r="A180" s="15">
        <f>SUBTOTAL(3,$B$6:B180)</f>
        <v>175</v>
      </c>
      <c r="B180" s="37">
        <v>30129973</v>
      </c>
      <c r="C180" s="17" t="s">
        <v>146</v>
      </c>
      <c r="D180" s="17">
        <v>14</v>
      </c>
      <c r="E180" s="17">
        <v>5</v>
      </c>
      <c r="F180" s="17">
        <v>2008</v>
      </c>
      <c r="G180" s="18">
        <v>3</v>
      </c>
      <c r="H180" s="18" t="s">
        <v>48</v>
      </c>
      <c r="I180" s="19" t="s">
        <v>44</v>
      </c>
      <c r="J180" s="17" t="s">
        <v>32</v>
      </c>
      <c r="K180" s="17" t="s">
        <v>33</v>
      </c>
      <c r="L180" s="17">
        <v>230</v>
      </c>
      <c r="M180" s="17">
        <v>999</v>
      </c>
      <c r="N180" s="17">
        <v>1</v>
      </c>
      <c r="O180" s="17"/>
      <c r="Q180" s="22" t="str">
        <f t="shared" si="4"/>
        <v>3TH Nguyễn Đình Chiểu</v>
      </c>
      <c r="R180" s="1">
        <f t="shared" si="5"/>
        <v>3</v>
      </c>
      <c r="S180" s="5" t="s">
        <v>2</v>
      </c>
    </row>
    <row r="181" spans="1:19">
      <c r="A181" s="15">
        <f>SUBTOTAL(3,$B$6:B181)</f>
        <v>176</v>
      </c>
      <c r="B181" s="37">
        <v>35553764</v>
      </c>
      <c r="C181" s="17" t="s">
        <v>147</v>
      </c>
      <c r="D181" s="17">
        <v>21</v>
      </c>
      <c r="E181" s="17">
        <v>11</v>
      </c>
      <c r="F181" s="17">
        <v>2008</v>
      </c>
      <c r="G181" s="18">
        <v>3</v>
      </c>
      <c r="H181" s="18" t="s">
        <v>48</v>
      </c>
      <c r="I181" s="19" t="s">
        <v>44</v>
      </c>
      <c r="J181" s="17" t="s">
        <v>32</v>
      </c>
      <c r="K181" s="17" t="s">
        <v>33</v>
      </c>
      <c r="L181" s="17">
        <v>210</v>
      </c>
      <c r="M181" s="17">
        <v>1298</v>
      </c>
      <c r="N181" s="17">
        <v>1</v>
      </c>
      <c r="O181" s="17"/>
      <c r="Q181" s="22" t="str">
        <f t="shared" si="4"/>
        <v>3TH Nguyễn Đình Chiểu</v>
      </c>
      <c r="R181" s="1">
        <f t="shared" si="5"/>
        <v>3</v>
      </c>
      <c r="S181" s="5" t="s">
        <v>2</v>
      </c>
    </row>
    <row r="182" spans="1:19">
      <c r="A182" s="15">
        <f>SUBTOTAL(3,$B$6:B182)</f>
        <v>177</v>
      </c>
      <c r="B182" s="37">
        <v>38573614</v>
      </c>
      <c r="C182" s="17" t="s">
        <v>148</v>
      </c>
      <c r="D182" s="17">
        <v>9</v>
      </c>
      <c r="E182" s="17">
        <v>5</v>
      </c>
      <c r="F182" s="17">
        <v>2008</v>
      </c>
      <c r="G182" s="18">
        <v>3</v>
      </c>
      <c r="H182" s="18" t="s">
        <v>48</v>
      </c>
      <c r="I182" s="19" t="s">
        <v>44</v>
      </c>
      <c r="J182" s="17" t="s">
        <v>32</v>
      </c>
      <c r="K182" s="17" t="s">
        <v>33</v>
      </c>
      <c r="L182" s="17">
        <v>210</v>
      </c>
      <c r="M182" s="17">
        <v>1395</v>
      </c>
      <c r="N182" s="17">
        <v>1</v>
      </c>
      <c r="O182" s="17"/>
      <c r="Q182" s="22" t="str">
        <f t="shared" si="4"/>
        <v>3TH Nguyễn Đình Chiểu</v>
      </c>
      <c r="R182" s="1">
        <f t="shared" si="5"/>
        <v>3</v>
      </c>
      <c r="S182" s="5" t="s">
        <v>2</v>
      </c>
    </row>
    <row r="183" spans="1:19">
      <c r="A183" s="15">
        <f>SUBTOTAL(3,$B$6:B183)</f>
        <v>178</v>
      </c>
      <c r="B183" s="37">
        <v>35200881</v>
      </c>
      <c r="C183" s="17" t="s">
        <v>149</v>
      </c>
      <c r="D183" s="17">
        <v>8</v>
      </c>
      <c r="E183" s="17">
        <v>12</v>
      </c>
      <c r="F183" s="17">
        <v>2008</v>
      </c>
      <c r="G183" s="18">
        <v>3</v>
      </c>
      <c r="H183" s="18" t="s">
        <v>48</v>
      </c>
      <c r="I183" s="19" t="s">
        <v>44</v>
      </c>
      <c r="J183" s="17" t="s">
        <v>32</v>
      </c>
      <c r="K183" s="17" t="s">
        <v>33</v>
      </c>
      <c r="L183" s="17">
        <v>200</v>
      </c>
      <c r="M183" s="17">
        <v>1543</v>
      </c>
      <c r="N183" s="17">
        <v>1</v>
      </c>
      <c r="O183" s="17"/>
      <c r="Q183" s="22" t="str">
        <f t="shared" si="4"/>
        <v>3TH Nguyễn Đình Chiểu</v>
      </c>
      <c r="R183" s="1">
        <f t="shared" si="5"/>
        <v>3</v>
      </c>
      <c r="S183" s="5" t="s">
        <v>2</v>
      </c>
    </row>
    <row r="184" spans="1:19">
      <c r="A184" s="15">
        <f>SUBTOTAL(3,$B$6:B184)</f>
        <v>179</v>
      </c>
      <c r="B184" s="37">
        <v>30306214</v>
      </c>
      <c r="C184" s="17" t="s">
        <v>150</v>
      </c>
      <c r="D184" s="17">
        <v>8</v>
      </c>
      <c r="E184" s="17">
        <v>11</v>
      </c>
      <c r="F184" s="17">
        <v>2008</v>
      </c>
      <c r="G184" s="18">
        <v>3</v>
      </c>
      <c r="H184" s="18" t="s">
        <v>48</v>
      </c>
      <c r="I184" s="19" t="s">
        <v>44</v>
      </c>
      <c r="J184" s="17" t="s">
        <v>32</v>
      </c>
      <c r="K184" s="17" t="s">
        <v>33</v>
      </c>
      <c r="L184" s="17">
        <v>190</v>
      </c>
      <c r="M184" s="17">
        <v>1472</v>
      </c>
      <c r="N184" s="17">
        <v>1</v>
      </c>
      <c r="O184" s="17"/>
      <c r="Q184" s="22" t="str">
        <f t="shared" si="4"/>
        <v>3TH Nguyễn Đình Chiểu</v>
      </c>
      <c r="R184" s="1">
        <f t="shared" si="5"/>
        <v>3</v>
      </c>
      <c r="S184" s="5" t="s">
        <v>2</v>
      </c>
    </row>
    <row r="185" spans="1:19">
      <c r="A185" s="15">
        <f>SUBTOTAL(3,$B$6:B185)</f>
        <v>180</v>
      </c>
      <c r="B185" s="16">
        <v>48758883</v>
      </c>
      <c r="C185" s="16" t="s">
        <v>177</v>
      </c>
      <c r="D185" s="16">
        <v>26</v>
      </c>
      <c r="E185" s="16">
        <v>1</v>
      </c>
      <c r="F185" s="18">
        <v>2008</v>
      </c>
      <c r="G185" s="27">
        <v>3</v>
      </c>
      <c r="H185" s="18" t="s">
        <v>31</v>
      </c>
      <c r="I185" s="19" t="s">
        <v>80</v>
      </c>
      <c r="J185" s="18" t="s">
        <v>32</v>
      </c>
      <c r="K185" s="18" t="s">
        <v>33</v>
      </c>
      <c r="L185" s="35">
        <v>260</v>
      </c>
      <c r="M185" s="20">
        <v>1314</v>
      </c>
      <c r="N185" s="35">
        <v>1</v>
      </c>
      <c r="O185" s="24"/>
      <c r="Q185" s="22" t="str">
        <f t="shared" si="4"/>
        <v>3TH Thạnh An</v>
      </c>
      <c r="R185" s="1">
        <f t="shared" si="5"/>
        <v>3</v>
      </c>
      <c r="S185" s="5" t="s">
        <v>2</v>
      </c>
    </row>
    <row r="186" spans="1:19">
      <c r="A186" s="15">
        <f>SUBTOTAL(3,$B$6:B186)</f>
        <v>181</v>
      </c>
      <c r="B186" s="20">
        <v>47086600</v>
      </c>
      <c r="C186" s="43" t="s">
        <v>178</v>
      </c>
      <c r="D186" s="20">
        <v>1</v>
      </c>
      <c r="E186" s="20">
        <v>8</v>
      </c>
      <c r="F186" s="18">
        <v>2008</v>
      </c>
      <c r="G186" s="27">
        <v>3</v>
      </c>
      <c r="H186" s="18" t="s">
        <v>31</v>
      </c>
      <c r="I186" s="19" t="s">
        <v>80</v>
      </c>
      <c r="J186" s="18" t="s">
        <v>32</v>
      </c>
      <c r="K186" s="18" t="s">
        <v>33</v>
      </c>
      <c r="L186" s="35">
        <v>260</v>
      </c>
      <c r="M186" s="20">
        <v>1270</v>
      </c>
      <c r="N186" s="35">
        <v>1</v>
      </c>
      <c r="O186" s="24"/>
      <c r="Q186" s="22" t="str">
        <f t="shared" si="4"/>
        <v>3TH Thạnh An</v>
      </c>
      <c r="R186" s="1">
        <f t="shared" si="5"/>
        <v>3</v>
      </c>
      <c r="S186" s="5" t="s">
        <v>2</v>
      </c>
    </row>
    <row r="187" spans="1:19">
      <c r="A187" s="15">
        <f>SUBTOTAL(3,$B$6:B187)</f>
        <v>182</v>
      </c>
      <c r="B187" s="16">
        <v>44198731</v>
      </c>
      <c r="C187" s="16" t="s">
        <v>181</v>
      </c>
      <c r="D187" s="18">
        <v>11</v>
      </c>
      <c r="E187" s="18">
        <v>8</v>
      </c>
      <c r="F187" s="18">
        <v>2008</v>
      </c>
      <c r="G187" s="18">
        <v>3</v>
      </c>
      <c r="H187" s="18" t="s">
        <v>31</v>
      </c>
      <c r="I187" s="19" t="s">
        <v>78</v>
      </c>
      <c r="J187" s="18" t="s">
        <v>32</v>
      </c>
      <c r="K187" s="18" t="s">
        <v>32</v>
      </c>
      <c r="L187" s="18"/>
      <c r="M187" s="25"/>
      <c r="N187" s="24"/>
      <c r="O187" s="24"/>
      <c r="Q187" s="22" t="str">
        <f t="shared" si="4"/>
        <v>3TH Thạnh Phước</v>
      </c>
      <c r="R187" s="1">
        <f t="shared" si="5"/>
        <v>3</v>
      </c>
      <c r="S187" s="5" t="s">
        <v>2</v>
      </c>
    </row>
    <row r="188" spans="1:19">
      <c r="A188" s="15">
        <f>SUBTOTAL(3,$B$6:B188)</f>
        <v>183</v>
      </c>
      <c r="B188" s="16">
        <v>44324934</v>
      </c>
      <c r="C188" s="16" t="s">
        <v>182</v>
      </c>
      <c r="D188" s="27">
        <v>12</v>
      </c>
      <c r="E188" s="27">
        <v>4</v>
      </c>
      <c r="F188" s="27">
        <v>2008</v>
      </c>
      <c r="G188" s="27">
        <v>3</v>
      </c>
      <c r="H188" s="18" t="s">
        <v>31</v>
      </c>
      <c r="I188" s="19" t="s">
        <v>78</v>
      </c>
      <c r="J188" s="18" t="s">
        <v>32</v>
      </c>
      <c r="K188" s="18" t="s">
        <v>32</v>
      </c>
      <c r="L188" s="20"/>
      <c r="M188" s="25"/>
      <c r="N188" s="24"/>
      <c r="O188" s="24"/>
      <c r="Q188" s="22" t="str">
        <f t="shared" si="4"/>
        <v>3TH Thạnh Phước</v>
      </c>
      <c r="R188" s="1">
        <f t="shared" si="5"/>
        <v>3</v>
      </c>
      <c r="S188" s="5" t="s">
        <v>2</v>
      </c>
    </row>
    <row r="189" spans="1:19">
      <c r="A189" s="15">
        <f>SUBTOTAL(3,$B$6:B189)</f>
        <v>184</v>
      </c>
      <c r="B189" s="24">
        <v>47166373</v>
      </c>
      <c r="C189" s="16" t="s">
        <v>183</v>
      </c>
      <c r="D189" s="29">
        <v>11</v>
      </c>
      <c r="E189" s="29">
        <v>12</v>
      </c>
      <c r="F189" s="29">
        <v>2008</v>
      </c>
      <c r="G189" s="45">
        <v>3</v>
      </c>
      <c r="H189" s="18" t="s">
        <v>31</v>
      </c>
      <c r="I189" s="19" t="s">
        <v>78</v>
      </c>
      <c r="J189" s="18" t="s">
        <v>32</v>
      </c>
      <c r="K189" s="18" t="s">
        <v>32</v>
      </c>
      <c r="L189" s="20"/>
      <c r="M189" s="25"/>
      <c r="N189" s="24"/>
      <c r="O189" s="24"/>
      <c r="Q189" s="22" t="str">
        <f t="shared" si="4"/>
        <v>3TH Thạnh Phước</v>
      </c>
      <c r="R189" s="1">
        <f t="shared" si="5"/>
        <v>3</v>
      </c>
      <c r="S189" s="5" t="s">
        <v>2</v>
      </c>
    </row>
    <row r="190" spans="1:19">
      <c r="A190" s="15">
        <f>SUBTOTAL(3,$B$6:B190)</f>
        <v>185</v>
      </c>
      <c r="B190" s="24">
        <v>44814734</v>
      </c>
      <c r="C190" s="28" t="s">
        <v>194</v>
      </c>
      <c r="D190" s="19">
        <v>30</v>
      </c>
      <c r="E190" s="19">
        <v>9</v>
      </c>
      <c r="F190" s="19">
        <v>2008</v>
      </c>
      <c r="G190" s="19">
        <v>3</v>
      </c>
      <c r="H190" s="19" t="s">
        <v>31</v>
      </c>
      <c r="I190" s="19" t="s">
        <v>74</v>
      </c>
      <c r="J190" s="18" t="s">
        <v>32</v>
      </c>
      <c r="K190" s="18" t="s">
        <v>33</v>
      </c>
      <c r="L190" s="18">
        <v>200</v>
      </c>
      <c r="M190" s="18" t="s">
        <v>195</v>
      </c>
      <c r="N190" s="18">
        <v>1</v>
      </c>
      <c r="O190" s="35"/>
      <c r="Q190" s="22" t="str">
        <f t="shared" si="4"/>
        <v>3TH Thạnh Bình B</v>
      </c>
      <c r="R190" s="1">
        <f t="shared" si="5"/>
        <v>3</v>
      </c>
      <c r="S190" s="5" t="s">
        <v>2</v>
      </c>
    </row>
    <row r="191" spans="1:19">
      <c r="A191" s="15">
        <f>SUBTOTAL(3,$B$6:B191)</f>
        <v>186</v>
      </c>
      <c r="B191" s="20">
        <v>43409955</v>
      </c>
      <c r="C191" s="28" t="s">
        <v>196</v>
      </c>
      <c r="D191" s="19">
        <v>16</v>
      </c>
      <c r="E191" s="19">
        <v>6</v>
      </c>
      <c r="F191" s="19">
        <v>2008</v>
      </c>
      <c r="G191" s="19">
        <v>3</v>
      </c>
      <c r="H191" s="19" t="s">
        <v>48</v>
      </c>
      <c r="I191" s="19" t="s">
        <v>74</v>
      </c>
      <c r="J191" s="18" t="s">
        <v>32</v>
      </c>
      <c r="K191" s="18" t="s">
        <v>33</v>
      </c>
      <c r="L191" s="18">
        <v>260</v>
      </c>
      <c r="M191" s="18" t="s">
        <v>197</v>
      </c>
      <c r="N191" s="18">
        <v>1</v>
      </c>
      <c r="O191" s="35"/>
      <c r="Q191" s="22" t="str">
        <f t="shared" si="4"/>
        <v>3TH Thạnh Bình B</v>
      </c>
      <c r="R191" s="1">
        <f t="shared" si="5"/>
        <v>3</v>
      </c>
      <c r="S191" s="5" t="s">
        <v>2</v>
      </c>
    </row>
    <row r="192" spans="1:19">
      <c r="A192" s="15">
        <f>SUBTOTAL(3,$B$6:B192)</f>
        <v>187</v>
      </c>
      <c r="B192" s="24">
        <v>45846768</v>
      </c>
      <c r="C192" s="28" t="s">
        <v>198</v>
      </c>
      <c r="D192" s="19">
        <v>21</v>
      </c>
      <c r="E192" s="19">
        <v>5</v>
      </c>
      <c r="F192" s="19">
        <v>2008</v>
      </c>
      <c r="G192" s="19">
        <v>3</v>
      </c>
      <c r="H192" s="19" t="s">
        <v>48</v>
      </c>
      <c r="I192" s="19" t="s">
        <v>74</v>
      </c>
      <c r="J192" s="18" t="s">
        <v>32</v>
      </c>
      <c r="K192" s="18" t="s">
        <v>33</v>
      </c>
      <c r="L192" s="18">
        <v>200</v>
      </c>
      <c r="M192" s="18" t="s">
        <v>199</v>
      </c>
      <c r="N192" s="18">
        <v>1</v>
      </c>
      <c r="O192" s="35"/>
      <c r="Q192" s="22" t="str">
        <f t="shared" si="4"/>
        <v>3TH Thạnh Bình B</v>
      </c>
      <c r="R192" s="1">
        <f t="shared" si="5"/>
        <v>3</v>
      </c>
      <c r="S192" s="5" t="s">
        <v>2</v>
      </c>
    </row>
    <row r="193" spans="1:19">
      <c r="A193" s="15">
        <f>SUBTOTAL(3,$B$6:B193)</f>
        <v>188</v>
      </c>
      <c r="B193" s="24">
        <v>46134982</v>
      </c>
      <c r="C193" s="28" t="s">
        <v>200</v>
      </c>
      <c r="D193" s="19">
        <v>24</v>
      </c>
      <c r="E193" s="19">
        <v>4</v>
      </c>
      <c r="F193" s="19">
        <v>2008</v>
      </c>
      <c r="G193" s="19">
        <v>3</v>
      </c>
      <c r="H193" s="19" t="s">
        <v>48</v>
      </c>
      <c r="I193" s="19" t="s">
        <v>74</v>
      </c>
      <c r="J193" s="18" t="s">
        <v>32</v>
      </c>
      <c r="K193" s="18" t="s">
        <v>33</v>
      </c>
      <c r="L193" s="18">
        <v>220</v>
      </c>
      <c r="M193" s="18" t="s">
        <v>201</v>
      </c>
      <c r="N193" s="18">
        <v>1</v>
      </c>
      <c r="O193" s="35"/>
      <c r="Q193" s="22" t="str">
        <f t="shared" si="4"/>
        <v>3TH Thạnh Bình B</v>
      </c>
      <c r="R193" s="1">
        <f t="shared" si="5"/>
        <v>3</v>
      </c>
      <c r="S193" s="5" t="s">
        <v>2</v>
      </c>
    </row>
    <row r="194" spans="1:19">
      <c r="A194" s="15">
        <f>SUBTOTAL(3,$B$6:B194)</f>
        <v>189</v>
      </c>
      <c r="B194" s="20">
        <v>44814953</v>
      </c>
      <c r="C194" s="36" t="s">
        <v>202</v>
      </c>
      <c r="D194" s="18">
        <v>5</v>
      </c>
      <c r="E194" s="18">
        <v>12</v>
      </c>
      <c r="F194" s="18">
        <v>2008</v>
      </c>
      <c r="G194" s="18">
        <v>3</v>
      </c>
      <c r="H194" s="18" t="s">
        <v>109</v>
      </c>
      <c r="I194" s="19" t="s">
        <v>74</v>
      </c>
      <c r="J194" s="18" t="s">
        <v>32</v>
      </c>
      <c r="K194" s="18" t="s">
        <v>33</v>
      </c>
      <c r="L194" s="18">
        <v>260</v>
      </c>
      <c r="M194" s="18" t="s">
        <v>203</v>
      </c>
      <c r="N194" s="18">
        <v>1</v>
      </c>
      <c r="O194" s="35"/>
      <c r="Q194" s="22" t="str">
        <f t="shared" si="4"/>
        <v>3TH Thạnh Bình B</v>
      </c>
      <c r="R194" s="1">
        <f t="shared" si="5"/>
        <v>3</v>
      </c>
      <c r="S194" s="5" t="s">
        <v>2</v>
      </c>
    </row>
    <row r="195" spans="1:19">
      <c r="A195" s="15">
        <f>SUBTOTAL(3,$B$6:B195)</f>
        <v>190</v>
      </c>
      <c r="B195" s="16">
        <v>48979897</v>
      </c>
      <c r="C195" s="16" t="s">
        <v>221</v>
      </c>
      <c r="D195" s="18">
        <v>10</v>
      </c>
      <c r="E195" s="18">
        <v>7</v>
      </c>
      <c r="F195" s="18">
        <v>2008</v>
      </c>
      <c r="G195" s="18">
        <v>3</v>
      </c>
      <c r="H195" s="18" t="s">
        <v>31</v>
      </c>
      <c r="I195" s="19" t="s">
        <v>70</v>
      </c>
      <c r="J195" s="18" t="s">
        <v>32</v>
      </c>
      <c r="K195" s="18" t="s">
        <v>33</v>
      </c>
      <c r="L195" s="18"/>
      <c r="M195" s="25"/>
      <c r="N195" s="24"/>
      <c r="O195" s="24"/>
      <c r="Q195" s="22" t="str">
        <f t="shared" si="4"/>
        <v>3TH Thạnh Sơn</v>
      </c>
      <c r="R195" s="1">
        <f t="shared" si="5"/>
        <v>3</v>
      </c>
      <c r="S195" s="5" t="s">
        <v>2</v>
      </c>
    </row>
    <row r="196" spans="1:19">
      <c r="A196" s="15">
        <f>SUBTOTAL(3,$B$6:B196)</f>
        <v>191</v>
      </c>
      <c r="B196" s="16">
        <v>44976873</v>
      </c>
      <c r="C196" s="16" t="s">
        <v>222</v>
      </c>
      <c r="D196" s="27">
        <v>21</v>
      </c>
      <c r="E196" s="27">
        <v>3</v>
      </c>
      <c r="F196" s="18">
        <v>2008</v>
      </c>
      <c r="G196" s="27">
        <v>3</v>
      </c>
      <c r="H196" s="18" t="s">
        <v>31</v>
      </c>
      <c r="I196" s="19" t="s">
        <v>70</v>
      </c>
      <c r="J196" s="18" t="s">
        <v>32</v>
      </c>
      <c r="K196" s="18" t="s">
        <v>33</v>
      </c>
      <c r="L196" s="20"/>
      <c r="M196" s="25"/>
      <c r="N196" s="24"/>
      <c r="O196" s="24"/>
      <c r="Q196" s="22" t="str">
        <f t="shared" si="4"/>
        <v>3TH Thạnh Sơn</v>
      </c>
      <c r="R196" s="1">
        <f t="shared" si="5"/>
        <v>3</v>
      </c>
      <c r="S196" s="5" t="s">
        <v>2</v>
      </c>
    </row>
    <row r="197" spans="1:19">
      <c r="A197" s="15">
        <f>SUBTOTAL(3,$B$6:B197)</f>
        <v>192</v>
      </c>
      <c r="B197" s="24">
        <v>44978474</v>
      </c>
      <c r="C197" s="29" t="s">
        <v>223</v>
      </c>
      <c r="D197" s="45">
        <v>28</v>
      </c>
      <c r="E197" s="45">
        <v>5</v>
      </c>
      <c r="F197" s="18">
        <v>2005</v>
      </c>
      <c r="G197" s="45">
        <v>3</v>
      </c>
      <c r="H197" s="18" t="s">
        <v>31</v>
      </c>
      <c r="I197" s="19" t="s">
        <v>70</v>
      </c>
      <c r="J197" s="18" t="s">
        <v>32</v>
      </c>
      <c r="K197" s="18" t="s">
        <v>33</v>
      </c>
      <c r="L197" s="20"/>
      <c r="M197" s="25"/>
      <c r="N197" s="24"/>
      <c r="O197" s="24"/>
      <c r="Q197" s="22" t="str">
        <f t="shared" si="4"/>
        <v>3TH Thạnh Sơn</v>
      </c>
      <c r="R197" s="1">
        <f t="shared" si="5"/>
        <v>3</v>
      </c>
      <c r="S197" s="5" t="s">
        <v>2</v>
      </c>
    </row>
    <row r="198" spans="1:19">
      <c r="A198" s="15">
        <f>SUBTOTAL(3,$B$6:B198)</f>
        <v>193</v>
      </c>
      <c r="B198" s="47">
        <v>49291423</v>
      </c>
      <c r="C198" s="28" t="s">
        <v>230</v>
      </c>
      <c r="D198" s="28">
        <v>7</v>
      </c>
      <c r="E198" s="28">
        <v>3</v>
      </c>
      <c r="F198" s="28">
        <v>2008</v>
      </c>
      <c r="G198" s="29">
        <v>3</v>
      </c>
      <c r="H198" s="29" t="s">
        <v>31</v>
      </c>
      <c r="I198" s="19" t="s">
        <v>66</v>
      </c>
      <c r="J198" s="28" t="s">
        <v>32</v>
      </c>
      <c r="K198" s="28" t="s">
        <v>33</v>
      </c>
      <c r="L198" s="36">
        <v>2330</v>
      </c>
      <c r="M198" s="36">
        <v>193</v>
      </c>
      <c r="N198" s="36">
        <v>1</v>
      </c>
      <c r="O198" s="24"/>
      <c r="Q198" s="22" t="str">
        <f t="shared" si="4"/>
        <v>3TH Thạnh Tây A</v>
      </c>
      <c r="R198" s="1">
        <f t="shared" si="5"/>
        <v>3</v>
      </c>
      <c r="S198" s="5" t="s">
        <v>2</v>
      </c>
    </row>
    <row r="199" spans="1:19">
      <c r="A199" s="15">
        <f>SUBTOTAL(3,$B$6:B199)</f>
        <v>194</v>
      </c>
      <c r="B199" s="24">
        <v>485011717</v>
      </c>
      <c r="C199" s="28" t="s">
        <v>231</v>
      </c>
      <c r="D199" s="28">
        <v>15</v>
      </c>
      <c r="E199" s="28">
        <v>9</v>
      </c>
      <c r="F199" s="28">
        <v>2007</v>
      </c>
      <c r="G199" s="29">
        <v>3</v>
      </c>
      <c r="H199" s="29" t="s">
        <v>229</v>
      </c>
      <c r="I199" s="19" t="s">
        <v>66</v>
      </c>
      <c r="J199" s="28" t="s">
        <v>32</v>
      </c>
      <c r="K199" s="28" t="s">
        <v>33</v>
      </c>
      <c r="L199" s="36">
        <v>2650</v>
      </c>
      <c r="M199" s="36">
        <v>241</v>
      </c>
      <c r="N199" s="36">
        <v>1</v>
      </c>
      <c r="O199" s="24"/>
      <c r="Q199" s="22" t="str">
        <f t="shared" ref="Q199:Q262" si="6">G199&amp;I199</f>
        <v>3TH Thạnh Tây A</v>
      </c>
      <c r="R199" s="1">
        <f t="shared" ref="R199:R262" si="7">LEFT(Q199,1)*1</f>
        <v>3</v>
      </c>
      <c r="S199" s="5" t="s">
        <v>2</v>
      </c>
    </row>
    <row r="200" spans="1:19">
      <c r="A200" s="15">
        <f>SUBTOTAL(3,$B$6:B200)</f>
        <v>195</v>
      </c>
      <c r="B200" s="24">
        <v>49693832</v>
      </c>
      <c r="C200" s="28" t="s">
        <v>232</v>
      </c>
      <c r="D200" s="28">
        <v>10</v>
      </c>
      <c r="E200" s="28">
        <v>2</v>
      </c>
      <c r="F200" s="28">
        <v>2008</v>
      </c>
      <c r="G200" s="29">
        <v>3</v>
      </c>
      <c r="H200" s="29" t="s">
        <v>229</v>
      </c>
      <c r="I200" s="19" t="s">
        <v>66</v>
      </c>
      <c r="J200" s="28" t="s">
        <v>32</v>
      </c>
      <c r="K200" s="28" t="s">
        <v>33</v>
      </c>
      <c r="L200" s="36">
        <v>2890</v>
      </c>
      <c r="M200" s="36">
        <v>264</v>
      </c>
      <c r="N200" s="36">
        <v>1</v>
      </c>
      <c r="O200" s="24"/>
      <c r="Q200" s="22" t="str">
        <f t="shared" si="6"/>
        <v>3TH Thạnh Tây A</v>
      </c>
      <c r="R200" s="1">
        <f t="shared" si="7"/>
        <v>3</v>
      </c>
      <c r="S200" s="5" t="s">
        <v>2</v>
      </c>
    </row>
    <row r="201" spans="1:19">
      <c r="A201" s="15">
        <f>SUBTOTAL(3,$B$6:B201)</f>
        <v>196</v>
      </c>
      <c r="B201" s="24">
        <v>50812621</v>
      </c>
      <c r="C201" s="28" t="s">
        <v>233</v>
      </c>
      <c r="D201" s="28">
        <v>10</v>
      </c>
      <c r="E201" s="28">
        <v>10</v>
      </c>
      <c r="F201" s="28">
        <v>2008</v>
      </c>
      <c r="G201" s="29">
        <v>3</v>
      </c>
      <c r="H201" s="29" t="s">
        <v>48</v>
      </c>
      <c r="I201" s="19" t="s">
        <v>66</v>
      </c>
      <c r="J201" s="28" t="s">
        <v>32</v>
      </c>
      <c r="K201" s="28" t="s">
        <v>33</v>
      </c>
      <c r="L201" s="36">
        <v>3005</v>
      </c>
      <c r="M201" s="36">
        <v>264</v>
      </c>
      <c r="N201" s="36">
        <v>1</v>
      </c>
      <c r="O201" s="24"/>
      <c r="Q201" s="22" t="str">
        <f t="shared" si="6"/>
        <v>3TH Thạnh Tây A</v>
      </c>
      <c r="R201" s="1">
        <f t="shared" si="7"/>
        <v>3</v>
      </c>
      <c r="S201" s="5" t="s">
        <v>2</v>
      </c>
    </row>
    <row r="202" spans="1:19">
      <c r="A202" s="15">
        <f>SUBTOTAL(3,$B$6:B202)</f>
        <v>197</v>
      </c>
      <c r="B202" s="20">
        <v>48163968</v>
      </c>
      <c r="C202" s="20" t="s">
        <v>246</v>
      </c>
      <c r="D202" s="35">
        <v>5</v>
      </c>
      <c r="E202" s="35">
        <v>8</v>
      </c>
      <c r="F202" s="35">
        <v>2008</v>
      </c>
      <c r="G202" s="35">
        <v>3</v>
      </c>
      <c r="H202" s="18" t="s">
        <v>31</v>
      </c>
      <c r="I202" s="19" t="s">
        <v>64</v>
      </c>
      <c r="J202" s="18" t="s">
        <v>32</v>
      </c>
      <c r="K202" s="18" t="s">
        <v>33</v>
      </c>
      <c r="L202" s="35">
        <v>300</v>
      </c>
      <c r="M202" s="35">
        <v>679</v>
      </c>
      <c r="N202" s="18">
        <v>1</v>
      </c>
      <c r="O202" s="20"/>
      <c r="Q202" s="22" t="str">
        <f t="shared" si="6"/>
        <v>3TH Thạnh Trung</v>
      </c>
      <c r="R202" s="1">
        <f t="shared" si="7"/>
        <v>3</v>
      </c>
      <c r="S202" s="5" t="s">
        <v>2</v>
      </c>
    </row>
    <row r="203" spans="1:19">
      <c r="A203" s="15">
        <f>SUBTOTAL(3,$B$6:B203)</f>
        <v>198</v>
      </c>
      <c r="B203" s="20">
        <v>47737181</v>
      </c>
      <c r="C203" s="20" t="s">
        <v>247</v>
      </c>
      <c r="D203" s="35">
        <v>1</v>
      </c>
      <c r="E203" s="35">
        <v>8</v>
      </c>
      <c r="F203" s="35">
        <v>2008</v>
      </c>
      <c r="G203" s="35">
        <v>3</v>
      </c>
      <c r="H203" s="35" t="s">
        <v>48</v>
      </c>
      <c r="I203" s="19" t="s">
        <v>64</v>
      </c>
      <c r="J203" s="18" t="s">
        <v>32</v>
      </c>
      <c r="K203" s="18" t="s">
        <v>33</v>
      </c>
      <c r="L203" s="35">
        <v>280</v>
      </c>
      <c r="M203" s="35">
        <v>804</v>
      </c>
      <c r="N203" s="18">
        <v>1</v>
      </c>
      <c r="O203" s="20"/>
      <c r="Q203" s="22" t="str">
        <f t="shared" si="6"/>
        <v>3TH Thạnh Trung</v>
      </c>
      <c r="R203" s="1">
        <f t="shared" si="7"/>
        <v>3</v>
      </c>
      <c r="S203" s="5" t="s">
        <v>2</v>
      </c>
    </row>
    <row r="204" spans="1:19">
      <c r="A204" s="15">
        <f>SUBTOTAL(3,$B$6:B204)</f>
        <v>199</v>
      </c>
      <c r="B204" s="20">
        <v>49775434</v>
      </c>
      <c r="C204" s="20" t="s">
        <v>248</v>
      </c>
      <c r="D204" s="35">
        <v>18</v>
      </c>
      <c r="E204" s="35">
        <v>3</v>
      </c>
      <c r="F204" s="35">
        <v>2008</v>
      </c>
      <c r="G204" s="35">
        <v>3</v>
      </c>
      <c r="H204" s="35" t="s">
        <v>48</v>
      </c>
      <c r="I204" s="19" t="s">
        <v>64</v>
      </c>
      <c r="J204" s="18" t="s">
        <v>32</v>
      </c>
      <c r="K204" s="18" t="s">
        <v>33</v>
      </c>
      <c r="L204" s="35">
        <v>270</v>
      </c>
      <c r="M204" s="35">
        <v>506</v>
      </c>
      <c r="N204" s="18">
        <v>1</v>
      </c>
      <c r="O204" s="20"/>
      <c r="Q204" s="22" t="str">
        <f t="shared" si="6"/>
        <v>3TH Thạnh Trung</v>
      </c>
      <c r="R204" s="1">
        <f t="shared" si="7"/>
        <v>3</v>
      </c>
      <c r="S204" s="5" t="s">
        <v>2</v>
      </c>
    </row>
    <row r="205" spans="1:19">
      <c r="A205" s="15">
        <f>SUBTOTAL(3,$B$6:B205)</f>
        <v>200</v>
      </c>
      <c r="B205" s="20">
        <v>43000388</v>
      </c>
      <c r="C205" s="20" t="s">
        <v>270</v>
      </c>
      <c r="D205" s="20">
        <v>12</v>
      </c>
      <c r="E205" s="20">
        <v>5</v>
      </c>
      <c r="F205" s="20">
        <v>2008</v>
      </c>
      <c r="G205" s="35">
        <v>3</v>
      </c>
      <c r="H205" s="35" t="s">
        <v>109</v>
      </c>
      <c r="I205" s="19" t="s">
        <v>62</v>
      </c>
      <c r="J205" s="18" t="s">
        <v>32</v>
      </c>
      <c r="K205" s="18" t="s">
        <v>33</v>
      </c>
      <c r="L205" s="35">
        <v>210</v>
      </c>
      <c r="M205" s="20">
        <v>1991</v>
      </c>
      <c r="N205" s="35">
        <v>1</v>
      </c>
      <c r="O205" s="20"/>
      <c r="Q205" s="22" t="str">
        <f t="shared" si="6"/>
        <v>3TH Thạnh Tây</v>
      </c>
      <c r="R205" s="1">
        <f t="shared" si="7"/>
        <v>3</v>
      </c>
      <c r="S205" s="5" t="s">
        <v>2</v>
      </c>
    </row>
    <row r="206" spans="1:19">
      <c r="A206" s="15">
        <f>SUBTOTAL(3,$B$6:B206)</f>
        <v>201</v>
      </c>
      <c r="B206" s="20">
        <v>44156106</v>
      </c>
      <c r="C206" s="20" t="s">
        <v>271</v>
      </c>
      <c r="D206" s="20">
        <v>28</v>
      </c>
      <c r="E206" s="20">
        <v>1</v>
      </c>
      <c r="F206" s="20">
        <v>2008</v>
      </c>
      <c r="G206" s="35">
        <v>3</v>
      </c>
      <c r="H206" s="35" t="s">
        <v>109</v>
      </c>
      <c r="I206" s="19" t="s">
        <v>62</v>
      </c>
      <c r="J206" s="18" t="s">
        <v>32</v>
      </c>
      <c r="K206" s="18" t="s">
        <v>33</v>
      </c>
      <c r="L206" s="35">
        <v>210</v>
      </c>
      <c r="M206" s="20">
        <v>1669</v>
      </c>
      <c r="N206" s="35">
        <v>1</v>
      </c>
      <c r="O206" s="20"/>
      <c r="Q206" s="22" t="str">
        <f t="shared" si="6"/>
        <v>3TH Thạnh Tây</v>
      </c>
      <c r="R206" s="1">
        <f t="shared" si="7"/>
        <v>3</v>
      </c>
      <c r="S206" s="5" t="s">
        <v>2</v>
      </c>
    </row>
    <row r="207" spans="1:19">
      <c r="A207" s="15">
        <f>SUBTOTAL(3,$B$6:B207)</f>
        <v>202</v>
      </c>
      <c r="B207" s="20">
        <v>44346670</v>
      </c>
      <c r="C207" s="20" t="s">
        <v>272</v>
      </c>
      <c r="D207" s="48">
        <v>15</v>
      </c>
      <c r="E207" s="48">
        <v>9</v>
      </c>
      <c r="F207" s="20">
        <v>2008</v>
      </c>
      <c r="G207" s="35">
        <v>3</v>
      </c>
      <c r="H207" s="35" t="s">
        <v>31</v>
      </c>
      <c r="I207" s="19" t="s">
        <v>62</v>
      </c>
      <c r="J207" s="18" t="s">
        <v>32</v>
      </c>
      <c r="K207" s="18" t="s">
        <v>33</v>
      </c>
      <c r="L207" s="35">
        <v>210</v>
      </c>
      <c r="M207" s="20">
        <v>1067</v>
      </c>
      <c r="N207" s="35">
        <v>1</v>
      </c>
      <c r="O207" s="20"/>
      <c r="Q207" s="22" t="str">
        <f t="shared" si="6"/>
        <v>3TH Thạnh Tây</v>
      </c>
      <c r="R207" s="1">
        <f t="shared" si="7"/>
        <v>3</v>
      </c>
      <c r="S207" s="5" t="s">
        <v>2</v>
      </c>
    </row>
    <row r="208" spans="1:19">
      <c r="A208" s="15">
        <f>SUBTOTAL(3,$B$6:B208)</f>
        <v>203</v>
      </c>
      <c r="B208" s="20">
        <v>47099636</v>
      </c>
      <c r="C208" s="20" t="s">
        <v>273</v>
      </c>
      <c r="D208" s="48">
        <v>27</v>
      </c>
      <c r="E208" s="48">
        <v>7</v>
      </c>
      <c r="F208" s="20">
        <v>2008</v>
      </c>
      <c r="G208" s="35">
        <v>3</v>
      </c>
      <c r="H208" s="35" t="s">
        <v>31</v>
      </c>
      <c r="I208" s="19" t="s">
        <v>62</v>
      </c>
      <c r="J208" s="18" t="s">
        <v>32</v>
      </c>
      <c r="K208" s="18" t="s">
        <v>33</v>
      </c>
      <c r="L208" s="35">
        <v>220</v>
      </c>
      <c r="M208" s="20">
        <v>1772</v>
      </c>
      <c r="N208" s="35">
        <v>1</v>
      </c>
      <c r="O208" s="20"/>
      <c r="Q208" s="22" t="str">
        <f t="shared" si="6"/>
        <v>3TH Thạnh Tây</v>
      </c>
      <c r="R208" s="1">
        <f t="shared" si="7"/>
        <v>3</v>
      </c>
      <c r="S208" s="5" t="s">
        <v>2</v>
      </c>
    </row>
    <row r="209" spans="1:19">
      <c r="A209" s="15">
        <f>SUBTOTAL(3,$B$6:B209)</f>
        <v>204</v>
      </c>
      <c r="B209" s="20">
        <v>42816187</v>
      </c>
      <c r="C209" s="20" t="s">
        <v>274</v>
      </c>
      <c r="D209" s="48">
        <v>1</v>
      </c>
      <c r="E209" s="48">
        <v>9</v>
      </c>
      <c r="F209" s="20">
        <v>2008</v>
      </c>
      <c r="G209" s="35">
        <v>3</v>
      </c>
      <c r="H209" s="35" t="s">
        <v>48</v>
      </c>
      <c r="I209" s="19" t="s">
        <v>62</v>
      </c>
      <c r="J209" s="18" t="s">
        <v>32</v>
      </c>
      <c r="K209" s="18" t="s">
        <v>33</v>
      </c>
      <c r="L209" s="35">
        <v>220</v>
      </c>
      <c r="M209" s="20">
        <v>1435</v>
      </c>
      <c r="N209" s="35">
        <v>1</v>
      </c>
      <c r="O209" s="20"/>
      <c r="Q209" s="22" t="str">
        <f t="shared" si="6"/>
        <v>3TH Thạnh Tây</v>
      </c>
      <c r="R209" s="1">
        <f t="shared" si="7"/>
        <v>3</v>
      </c>
      <c r="S209" s="5" t="s">
        <v>2</v>
      </c>
    </row>
    <row r="210" spans="1:19">
      <c r="A210" s="15">
        <f>SUBTOTAL(3,$B$6:B210)</f>
        <v>205</v>
      </c>
      <c r="B210" s="20">
        <v>44155066</v>
      </c>
      <c r="C210" s="20" t="s">
        <v>275</v>
      </c>
      <c r="D210" s="20">
        <v>13</v>
      </c>
      <c r="E210" s="20">
        <v>11</v>
      </c>
      <c r="F210" s="20">
        <v>2008</v>
      </c>
      <c r="G210" s="35">
        <v>3</v>
      </c>
      <c r="H210" s="35" t="s">
        <v>48</v>
      </c>
      <c r="I210" s="19" t="s">
        <v>62</v>
      </c>
      <c r="J210" s="18" t="s">
        <v>32</v>
      </c>
      <c r="K210" s="18" t="s">
        <v>33</v>
      </c>
      <c r="L210" s="35">
        <v>220</v>
      </c>
      <c r="M210" s="20">
        <v>1076</v>
      </c>
      <c r="N210" s="35">
        <v>1</v>
      </c>
      <c r="O210" s="20"/>
      <c r="Q210" s="22" t="str">
        <f t="shared" si="6"/>
        <v>3TH Thạnh Tây</v>
      </c>
      <c r="R210" s="1">
        <f t="shared" si="7"/>
        <v>3</v>
      </c>
      <c r="S210" s="5" t="s">
        <v>2</v>
      </c>
    </row>
    <row r="211" spans="1:19">
      <c r="A211" s="15">
        <f>SUBTOTAL(3,$B$6:B211)</f>
        <v>206</v>
      </c>
      <c r="B211" s="20">
        <v>44342894</v>
      </c>
      <c r="C211" s="20" t="s">
        <v>276</v>
      </c>
      <c r="D211" s="20">
        <v>23</v>
      </c>
      <c r="E211" s="20">
        <v>9</v>
      </c>
      <c r="F211" s="20">
        <v>2008</v>
      </c>
      <c r="G211" s="35">
        <v>3</v>
      </c>
      <c r="H211" s="35" t="s">
        <v>31</v>
      </c>
      <c r="I211" s="19" t="s">
        <v>62</v>
      </c>
      <c r="J211" s="18" t="s">
        <v>32</v>
      </c>
      <c r="K211" s="18" t="s">
        <v>33</v>
      </c>
      <c r="L211" s="35">
        <v>240</v>
      </c>
      <c r="M211" s="20">
        <v>1966</v>
      </c>
      <c r="N211" s="35">
        <v>1</v>
      </c>
      <c r="O211" s="20"/>
      <c r="Q211" s="22" t="str">
        <f t="shared" si="6"/>
        <v>3TH Thạnh Tây</v>
      </c>
      <c r="R211" s="1">
        <f t="shared" si="7"/>
        <v>3</v>
      </c>
      <c r="S211" s="5" t="s">
        <v>2</v>
      </c>
    </row>
    <row r="212" spans="1:19">
      <c r="A212" s="15">
        <f>SUBTOTAL(3,$B$6:B212)</f>
        <v>207</v>
      </c>
      <c r="B212" s="20">
        <v>42816152</v>
      </c>
      <c r="C212" s="20" t="s">
        <v>277</v>
      </c>
      <c r="D212" s="20">
        <v>30</v>
      </c>
      <c r="E212" s="20">
        <v>10</v>
      </c>
      <c r="F212" s="20">
        <v>2008</v>
      </c>
      <c r="G212" s="35">
        <v>3</v>
      </c>
      <c r="H212" s="35" t="s">
        <v>31</v>
      </c>
      <c r="I212" s="19" t="s">
        <v>62</v>
      </c>
      <c r="J212" s="18" t="s">
        <v>32</v>
      </c>
      <c r="K212" s="18" t="s">
        <v>33</v>
      </c>
      <c r="L212" s="35">
        <v>240</v>
      </c>
      <c r="M212" s="20">
        <v>750</v>
      </c>
      <c r="N212" s="35">
        <v>1</v>
      </c>
      <c r="O212" s="20"/>
      <c r="Q212" s="22" t="str">
        <f t="shared" si="6"/>
        <v>3TH Thạnh Tây</v>
      </c>
      <c r="R212" s="1">
        <f t="shared" si="7"/>
        <v>3</v>
      </c>
      <c r="S212" s="5" t="s">
        <v>2</v>
      </c>
    </row>
    <row r="213" spans="1:19">
      <c r="A213" s="15">
        <f>SUBTOTAL(3,$B$6:B213)</f>
        <v>208</v>
      </c>
      <c r="B213" s="20">
        <v>44671351</v>
      </c>
      <c r="C213" s="20" t="s">
        <v>278</v>
      </c>
      <c r="D213" s="20">
        <v>2</v>
      </c>
      <c r="E213" s="20">
        <v>7</v>
      </c>
      <c r="F213" s="20">
        <v>2008</v>
      </c>
      <c r="G213" s="35">
        <v>3</v>
      </c>
      <c r="H213" s="35" t="s">
        <v>31</v>
      </c>
      <c r="I213" s="19" t="s">
        <v>62</v>
      </c>
      <c r="J213" s="18" t="s">
        <v>32</v>
      </c>
      <c r="K213" s="18" t="s">
        <v>33</v>
      </c>
      <c r="L213" s="35">
        <v>250</v>
      </c>
      <c r="M213" s="20">
        <v>1857</v>
      </c>
      <c r="N213" s="35">
        <v>1</v>
      </c>
      <c r="O213" s="20"/>
      <c r="Q213" s="22" t="str">
        <f t="shared" si="6"/>
        <v>3TH Thạnh Tây</v>
      </c>
      <c r="R213" s="1">
        <f t="shared" si="7"/>
        <v>3</v>
      </c>
      <c r="S213" s="5" t="s">
        <v>2</v>
      </c>
    </row>
    <row r="214" spans="1:19">
      <c r="A214" s="15">
        <f>SUBTOTAL(3,$B$6:B214)</f>
        <v>209</v>
      </c>
      <c r="B214" s="20">
        <v>42523769</v>
      </c>
      <c r="C214" s="35" t="s">
        <v>269</v>
      </c>
      <c r="D214" s="20">
        <v>27</v>
      </c>
      <c r="E214" s="20">
        <v>1</v>
      </c>
      <c r="F214" s="20">
        <v>2008</v>
      </c>
      <c r="G214" s="35">
        <v>3</v>
      </c>
      <c r="H214" s="35" t="s">
        <v>31</v>
      </c>
      <c r="I214" s="19" t="s">
        <v>62</v>
      </c>
      <c r="J214" s="18" t="s">
        <v>32</v>
      </c>
      <c r="K214" s="18" t="s">
        <v>33</v>
      </c>
      <c r="L214" s="35">
        <v>270</v>
      </c>
      <c r="M214" s="20">
        <v>1559</v>
      </c>
      <c r="N214" s="35">
        <v>1</v>
      </c>
      <c r="O214" s="20" t="s">
        <v>279</v>
      </c>
      <c r="Q214" s="22" t="str">
        <f t="shared" si="6"/>
        <v>3TH Thạnh Tây</v>
      </c>
      <c r="R214" s="1">
        <f t="shared" si="7"/>
        <v>3</v>
      </c>
      <c r="S214" s="5" t="s">
        <v>2</v>
      </c>
    </row>
    <row r="215" spans="1:19">
      <c r="A215" s="15">
        <f>SUBTOTAL(3,$B$6:B215)</f>
        <v>210</v>
      </c>
      <c r="B215" s="24">
        <v>43948927</v>
      </c>
      <c r="C215" s="28" t="s">
        <v>307</v>
      </c>
      <c r="D215" s="29">
        <v>13</v>
      </c>
      <c r="E215" s="29">
        <v>2</v>
      </c>
      <c r="F215" s="29">
        <v>2008</v>
      </c>
      <c r="G215" s="29">
        <v>3</v>
      </c>
      <c r="H215" s="35" t="s">
        <v>48</v>
      </c>
      <c r="I215" s="19" t="s">
        <v>7</v>
      </c>
      <c r="J215" s="18" t="s">
        <v>32</v>
      </c>
      <c r="K215" s="18" t="s">
        <v>33</v>
      </c>
      <c r="L215" s="29"/>
      <c r="M215" s="29"/>
      <c r="N215" s="20"/>
      <c r="O215" s="20"/>
      <c r="Q215" s="22" t="str">
        <f t="shared" si="6"/>
        <v>3TH Nguyễn Bá Ngọc</v>
      </c>
      <c r="R215" s="1">
        <f t="shared" si="7"/>
        <v>3</v>
      </c>
      <c r="S215" s="5" t="s">
        <v>2</v>
      </c>
    </row>
    <row r="216" spans="1:19">
      <c r="A216" s="15">
        <f>SUBTOTAL(3,$B$6:B216)</f>
        <v>211</v>
      </c>
      <c r="B216" s="24">
        <v>39656316</v>
      </c>
      <c r="C216" s="28" t="s">
        <v>308</v>
      </c>
      <c r="D216" s="29">
        <v>30</v>
      </c>
      <c r="E216" s="29">
        <v>6</v>
      </c>
      <c r="F216" s="29">
        <v>2008</v>
      </c>
      <c r="G216" s="29">
        <v>3</v>
      </c>
      <c r="H216" s="35" t="s">
        <v>99</v>
      </c>
      <c r="I216" s="19" t="s">
        <v>7</v>
      </c>
      <c r="J216" s="18" t="s">
        <v>32</v>
      </c>
      <c r="K216" s="18" t="s">
        <v>33</v>
      </c>
      <c r="L216" s="29"/>
      <c r="M216" s="29"/>
      <c r="N216" s="20"/>
      <c r="O216" s="20"/>
      <c r="Q216" s="22" t="str">
        <f t="shared" si="6"/>
        <v>3TH Nguyễn Bá Ngọc</v>
      </c>
      <c r="R216" s="1">
        <f t="shared" si="7"/>
        <v>3</v>
      </c>
      <c r="S216" s="5" t="s">
        <v>2</v>
      </c>
    </row>
    <row r="217" spans="1:19">
      <c r="A217" s="15">
        <f>SUBTOTAL(3,$B$6:B217)</f>
        <v>212</v>
      </c>
      <c r="B217" s="24">
        <v>43786677</v>
      </c>
      <c r="C217" s="28" t="s">
        <v>309</v>
      </c>
      <c r="D217" s="29">
        <v>19</v>
      </c>
      <c r="E217" s="29">
        <v>2</v>
      </c>
      <c r="F217" s="29">
        <v>2008</v>
      </c>
      <c r="G217" s="29">
        <v>3</v>
      </c>
      <c r="H217" s="35" t="s">
        <v>48</v>
      </c>
      <c r="I217" s="19" t="s">
        <v>7</v>
      </c>
      <c r="J217" s="18" t="s">
        <v>32</v>
      </c>
      <c r="K217" s="18" t="s">
        <v>33</v>
      </c>
      <c r="L217" s="29"/>
      <c r="M217" s="29"/>
      <c r="N217" s="20"/>
      <c r="O217" s="20"/>
      <c r="Q217" s="22" t="str">
        <f t="shared" si="6"/>
        <v>3TH Nguyễn Bá Ngọc</v>
      </c>
      <c r="R217" s="1">
        <f t="shared" si="7"/>
        <v>3</v>
      </c>
      <c r="S217" s="5" t="s">
        <v>2</v>
      </c>
    </row>
    <row r="218" spans="1:19">
      <c r="A218" s="15">
        <f>SUBTOTAL(3,$B$6:B218)</f>
        <v>213</v>
      </c>
      <c r="B218" s="24">
        <v>43788112</v>
      </c>
      <c r="C218" s="28" t="s">
        <v>310</v>
      </c>
      <c r="D218" s="29">
        <v>19</v>
      </c>
      <c r="E218" s="29">
        <v>6</v>
      </c>
      <c r="F218" s="29">
        <v>2008</v>
      </c>
      <c r="G218" s="29">
        <v>3</v>
      </c>
      <c r="H218" s="35" t="s">
        <v>48</v>
      </c>
      <c r="I218" s="19" t="s">
        <v>7</v>
      </c>
      <c r="J218" s="18" t="s">
        <v>32</v>
      </c>
      <c r="K218" s="18" t="s">
        <v>33</v>
      </c>
      <c r="L218" s="29"/>
      <c r="M218" s="29"/>
      <c r="N218" s="20"/>
      <c r="O218" s="20"/>
      <c r="Q218" s="22" t="str">
        <f t="shared" si="6"/>
        <v>3TH Nguyễn Bá Ngọc</v>
      </c>
      <c r="R218" s="1">
        <f t="shared" si="7"/>
        <v>3</v>
      </c>
      <c r="S218" s="5" t="s">
        <v>2</v>
      </c>
    </row>
    <row r="219" spans="1:19">
      <c r="A219" s="15">
        <f>SUBTOTAL(3,$B$6:B219)</f>
        <v>214</v>
      </c>
      <c r="B219" s="24">
        <v>38869597</v>
      </c>
      <c r="C219" s="28" t="s">
        <v>311</v>
      </c>
      <c r="D219" s="29">
        <v>28</v>
      </c>
      <c r="E219" s="29">
        <v>2</v>
      </c>
      <c r="F219" s="29">
        <v>2008</v>
      </c>
      <c r="G219" s="29">
        <v>3</v>
      </c>
      <c r="H219" s="35" t="s">
        <v>99</v>
      </c>
      <c r="I219" s="19" t="s">
        <v>7</v>
      </c>
      <c r="J219" s="18" t="s">
        <v>32</v>
      </c>
      <c r="K219" s="18" t="s">
        <v>33</v>
      </c>
      <c r="L219" s="29"/>
      <c r="M219" s="29"/>
      <c r="N219" s="20"/>
      <c r="O219" s="20"/>
      <c r="Q219" s="22" t="str">
        <f t="shared" si="6"/>
        <v>3TH Nguyễn Bá Ngọc</v>
      </c>
      <c r="R219" s="1">
        <f t="shared" si="7"/>
        <v>3</v>
      </c>
      <c r="S219" s="5" t="s">
        <v>2</v>
      </c>
    </row>
    <row r="220" spans="1:19">
      <c r="A220" s="15">
        <f>SUBTOTAL(3,$B$6:B220)</f>
        <v>215</v>
      </c>
      <c r="B220" s="24">
        <v>44338225</v>
      </c>
      <c r="C220" s="28" t="s">
        <v>312</v>
      </c>
      <c r="D220" s="29">
        <v>5</v>
      </c>
      <c r="E220" s="29">
        <v>5</v>
      </c>
      <c r="F220" s="29">
        <v>2008</v>
      </c>
      <c r="G220" s="29">
        <v>3</v>
      </c>
      <c r="H220" s="29" t="s">
        <v>109</v>
      </c>
      <c r="I220" s="19" t="s">
        <v>7</v>
      </c>
      <c r="J220" s="18" t="s">
        <v>32</v>
      </c>
      <c r="K220" s="18" t="s">
        <v>33</v>
      </c>
      <c r="L220" s="29"/>
      <c r="M220" s="29"/>
      <c r="N220" s="20"/>
      <c r="O220" s="20"/>
      <c r="Q220" s="22" t="str">
        <f t="shared" si="6"/>
        <v>3TH Nguyễn Bá Ngọc</v>
      </c>
      <c r="R220" s="1">
        <f t="shared" si="7"/>
        <v>3</v>
      </c>
      <c r="S220" s="5" t="s">
        <v>2</v>
      </c>
    </row>
    <row r="221" spans="1:19">
      <c r="A221" s="15">
        <f>SUBTOTAL(3,$B$6:B221)</f>
        <v>216</v>
      </c>
      <c r="B221" s="16">
        <v>45353953</v>
      </c>
      <c r="C221" s="16" t="s">
        <v>321</v>
      </c>
      <c r="D221" s="18">
        <v>13</v>
      </c>
      <c r="E221" s="18">
        <v>8</v>
      </c>
      <c r="F221" s="18">
        <v>2008</v>
      </c>
      <c r="G221" s="18">
        <v>3</v>
      </c>
      <c r="H221" s="18" t="s">
        <v>31</v>
      </c>
      <c r="I221" s="19" t="s">
        <v>59</v>
      </c>
      <c r="J221" s="18" t="s">
        <v>32</v>
      </c>
      <c r="K221" s="18" t="s">
        <v>33</v>
      </c>
      <c r="L221" s="18">
        <v>225</v>
      </c>
      <c r="M221" s="18">
        <v>1339</v>
      </c>
      <c r="N221" s="18">
        <v>1</v>
      </c>
      <c r="O221" s="20"/>
      <c r="Q221" s="22" t="str">
        <f t="shared" si="6"/>
        <v>3TH Tân Phong C</v>
      </c>
      <c r="R221" s="1">
        <f t="shared" si="7"/>
        <v>3</v>
      </c>
      <c r="S221" s="5" t="s">
        <v>2</v>
      </c>
    </row>
    <row r="222" spans="1:19">
      <c r="A222" s="15">
        <f>SUBTOTAL(3,$B$6:B222)</f>
        <v>217</v>
      </c>
      <c r="B222" s="16">
        <v>45356052</v>
      </c>
      <c r="C222" s="40" t="s">
        <v>322</v>
      </c>
      <c r="D222" s="27">
        <v>20</v>
      </c>
      <c r="E222" s="27">
        <v>1</v>
      </c>
      <c r="F222" s="27">
        <v>2008</v>
      </c>
      <c r="G222" s="27">
        <v>3</v>
      </c>
      <c r="H222" s="27" t="s">
        <v>31</v>
      </c>
      <c r="I222" s="19" t="s">
        <v>59</v>
      </c>
      <c r="J222" s="18" t="s">
        <v>32</v>
      </c>
      <c r="K222" s="18" t="s">
        <v>33</v>
      </c>
      <c r="L222" s="35">
        <v>160</v>
      </c>
      <c r="M222" s="35">
        <v>1416</v>
      </c>
      <c r="N222" s="35">
        <v>1</v>
      </c>
      <c r="O222" s="20"/>
      <c r="Q222" s="22" t="str">
        <f t="shared" si="6"/>
        <v>3TH Tân Phong C</v>
      </c>
      <c r="R222" s="1">
        <f t="shared" si="7"/>
        <v>3</v>
      </c>
      <c r="S222" s="5" t="s">
        <v>2</v>
      </c>
    </row>
    <row r="223" spans="1:19">
      <c r="A223" s="15">
        <f>SUBTOTAL(3,$B$6:B223)</f>
        <v>218</v>
      </c>
      <c r="B223" s="38">
        <v>30466891</v>
      </c>
      <c r="C223" s="16" t="s">
        <v>325</v>
      </c>
      <c r="D223" s="18">
        <v>19</v>
      </c>
      <c r="E223" s="18">
        <v>1</v>
      </c>
      <c r="F223" s="18">
        <v>2008</v>
      </c>
      <c r="G223" s="18">
        <v>3</v>
      </c>
      <c r="H223" s="18" t="s">
        <v>31</v>
      </c>
      <c r="I223" s="19" t="s">
        <v>57</v>
      </c>
      <c r="J223" s="18" t="s">
        <v>32</v>
      </c>
      <c r="K223" s="18" t="s">
        <v>33</v>
      </c>
      <c r="L223" s="18">
        <v>240</v>
      </c>
      <c r="M223" s="18">
        <v>1707</v>
      </c>
      <c r="N223" s="18">
        <v>1</v>
      </c>
      <c r="O223" s="20"/>
      <c r="Q223" s="22" t="str">
        <f t="shared" si="6"/>
        <v>3TH Tân Phong B</v>
      </c>
      <c r="R223" s="1">
        <f t="shared" si="7"/>
        <v>3</v>
      </c>
      <c r="S223" s="5" t="s">
        <v>2</v>
      </c>
    </row>
    <row r="224" spans="1:19">
      <c r="A224" s="15">
        <f>SUBTOTAL(3,$B$6:B224)</f>
        <v>219</v>
      </c>
      <c r="B224" s="16">
        <v>44090872</v>
      </c>
      <c r="C224" s="16" t="s">
        <v>340</v>
      </c>
      <c r="D224" s="18">
        <v>16</v>
      </c>
      <c r="E224" s="18">
        <v>7</v>
      </c>
      <c r="F224" s="18">
        <v>2008</v>
      </c>
      <c r="G224" s="18">
        <v>3</v>
      </c>
      <c r="H224" s="18" t="s">
        <v>31</v>
      </c>
      <c r="I224" s="19" t="s">
        <v>84</v>
      </c>
      <c r="J224" s="18" t="s">
        <v>32</v>
      </c>
      <c r="K224" s="18" t="s">
        <v>33</v>
      </c>
      <c r="L224" s="18">
        <v>280</v>
      </c>
      <c r="M224" s="18">
        <v>1886</v>
      </c>
      <c r="N224" s="18">
        <v>1</v>
      </c>
      <c r="O224" s="24"/>
      <c r="Q224" s="22" t="str">
        <f t="shared" si="6"/>
        <v>3TH Thạnh Bắc B</v>
      </c>
      <c r="R224" s="1">
        <f t="shared" si="7"/>
        <v>3</v>
      </c>
      <c r="S224" s="5" t="s">
        <v>2</v>
      </c>
    </row>
    <row r="225" spans="1:19">
      <c r="A225" s="15">
        <f>SUBTOTAL(3,$B$6:B225)</f>
        <v>220</v>
      </c>
      <c r="B225" s="49">
        <v>32877104</v>
      </c>
      <c r="C225" s="50" t="s">
        <v>355</v>
      </c>
      <c r="D225" s="49">
        <v>3</v>
      </c>
      <c r="E225" s="51">
        <v>2</v>
      </c>
      <c r="F225" s="51">
        <v>2008</v>
      </c>
      <c r="G225" s="49">
        <v>3</v>
      </c>
      <c r="H225" s="49" t="s">
        <v>31</v>
      </c>
      <c r="I225" s="19" t="s">
        <v>68</v>
      </c>
      <c r="J225" s="32" t="s">
        <v>32</v>
      </c>
      <c r="K225" s="32" t="s">
        <v>33</v>
      </c>
      <c r="L225" s="49"/>
      <c r="M225" s="52"/>
      <c r="N225" s="49"/>
      <c r="O225" s="49"/>
      <c r="Q225" s="22" t="str">
        <f t="shared" si="6"/>
        <v>3TH Thạnh Tây B</v>
      </c>
      <c r="R225" s="1">
        <f t="shared" si="7"/>
        <v>3</v>
      </c>
      <c r="S225" s="5" t="s">
        <v>2</v>
      </c>
    </row>
    <row r="226" spans="1:19">
      <c r="A226" s="15">
        <f>SUBTOTAL(3,$B$6:B226)</f>
        <v>221</v>
      </c>
      <c r="B226" s="16">
        <v>46599521</v>
      </c>
      <c r="C226" s="17" t="s">
        <v>37</v>
      </c>
      <c r="D226" s="18">
        <v>14</v>
      </c>
      <c r="E226" s="18">
        <v>1</v>
      </c>
      <c r="F226" s="18">
        <v>2007</v>
      </c>
      <c r="G226" s="18">
        <v>4</v>
      </c>
      <c r="H226" s="18" t="s">
        <v>31</v>
      </c>
      <c r="I226" s="19" t="s">
        <v>3</v>
      </c>
      <c r="J226" s="18" t="s">
        <v>32</v>
      </c>
      <c r="K226" s="18" t="s">
        <v>33</v>
      </c>
      <c r="L226" s="18"/>
      <c r="M226" s="18"/>
      <c r="N226" s="18"/>
      <c r="O226" s="20"/>
      <c r="Q226" s="22" t="str">
        <f t="shared" si="6"/>
        <v>4TH Hoà Đông</v>
      </c>
      <c r="R226" s="1">
        <f t="shared" si="7"/>
        <v>4</v>
      </c>
      <c r="S226" s="5" t="s">
        <v>2</v>
      </c>
    </row>
    <row r="227" spans="1:19">
      <c r="A227" s="15">
        <f>SUBTOTAL(3,$B$6:B227)</f>
        <v>222</v>
      </c>
      <c r="B227" s="16">
        <v>46947968</v>
      </c>
      <c r="C227" s="16" t="s">
        <v>43</v>
      </c>
      <c r="D227" s="27">
        <v>11</v>
      </c>
      <c r="E227" s="27">
        <v>6</v>
      </c>
      <c r="F227" s="16">
        <v>2007</v>
      </c>
      <c r="G227" s="27">
        <v>4</v>
      </c>
      <c r="H227" s="27" t="s">
        <v>31</v>
      </c>
      <c r="I227" s="19" t="s">
        <v>6</v>
      </c>
      <c r="J227" s="18" t="s">
        <v>32</v>
      </c>
      <c r="K227" s="18" t="s">
        <v>33</v>
      </c>
      <c r="L227" s="24"/>
      <c r="M227" s="25"/>
      <c r="N227" s="24"/>
      <c r="O227" s="26"/>
      <c r="Q227" s="22" t="str">
        <f t="shared" si="6"/>
        <v>4TH Hoà Đông A</v>
      </c>
      <c r="R227" s="1">
        <f t="shared" si="7"/>
        <v>4</v>
      </c>
      <c r="S227" s="5" t="s">
        <v>2</v>
      </c>
    </row>
    <row r="228" spans="1:19">
      <c r="A228" s="15">
        <f>SUBTOTAL(3,$B$6:B228)</f>
        <v>223</v>
      </c>
      <c r="B228" s="24">
        <v>44982718</v>
      </c>
      <c r="C228" s="28" t="s">
        <v>45</v>
      </c>
      <c r="D228" s="29">
        <v>17</v>
      </c>
      <c r="E228" s="29">
        <v>5</v>
      </c>
      <c r="F228" s="29">
        <v>2007</v>
      </c>
      <c r="G228" s="29">
        <v>4</v>
      </c>
      <c r="H228" s="29" t="s">
        <v>31</v>
      </c>
      <c r="I228" s="19" t="s">
        <v>6</v>
      </c>
      <c r="J228" s="18" t="s">
        <v>32</v>
      </c>
      <c r="K228" s="18" t="s">
        <v>33</v>
      </c>
      <c r="L228" s="24"/>
      <c r="M228" s="25"/>
      <c r="N228" s="24"/>
      <c r="O228" s="26"/>
      <c r="Q228" s="22" t="str">
        <f t="shared" si="6"/>
        <v>4TH Hoà Đông A</v>
      </c>
      <c r="R228" s="1">
        <f t="shared" si="7"/>
        <v>4</v>
      </c>
      <c r="S228" s="5" t="s">
        <v>2</v>
      </c>
    </row>
    <row r="229" spans="1:19">
      <c r="A229" s="15">
        <f>SUBTOTAL(3,$B$6:B229)</f>
        <v>224</v>
      </c>
      <c r="B229" s="33">
        <v>27776000</v>
      </c>
      <c r="C229" s="34" t="s">
        <v>83</v>
      </c>
      <c r="D229" s="19">
        <v>2</v>
      </c>
      <c r="E229" s="19">
        <v>11</v>
      </c>
      <c r="F229" s="19">
        <v>2007</v>
      </c>
      <c r="G229" s="19">
        <v>4</v>
      </c>
      <c r="H229" s="19" t="s">
        <v>48</v>
      </c>
      <c r="I229" s="19" t="s">
        <v>16</v>
      </c>
      <c r="J229" s="19" t="s">
        <v>32</v>
      </c>
      <c r="K229" s="19" t="s">
        <v>33</v>
      </c>
      <c r="L229" s="19">
        <v>200</v>
      </c>
      <c r="M229" s="19">
        <v>2527</v>
      </c>
      <c r="N229" s="19">
        <v>1</v>
      </c>
      <c r="O229" s="26"/>
      <c r="Q229" s="22" t="str">
        <f t="shared" si="6"/>
        <v>4TH Tân Bình</v>
      </c>
      <c r="R229" s="1">
        <f t="shared" si="7"/>
        <v>4</v>
      </c>
      <c r="S229" s="5" t="s">
        <v>2</v>
      </c>
    </row>
    <row r="230" spans="1:19">
      <c r="A230" s="15">
        <f>SUBTOTAL(3,$B$6:B230)</f>
        <v>225</v>
      </c>
      <c r="B230" s="33">
        <v>43661727</v>
      </c>
      <c r="C230" s="34" t="s">
        <v>85</v>
      </c>
      <c r="D230" s="19">
        <v>2</v>
      </c>
      <c r="E230" s="19">
        <v>2</v>
      </c>
      <c r="F230" s="19">
        <v>2007</v>
      </c>
      <c r="G230" s="19">
        <v>4</v>
      </c>
      <c r="H230" s="19" t="s">
        <v>31</v>
      </c>
      <c r="I230" s="19" t="s">
        <v>16</v>
      </c>
      <c r="J230" s="19" t="s">
        <v>32</v>
      </c>
      <c r="K230" s="19" t="s">
        <v>33</v>
      </c>
      <c r="L230" s="19">
        <v>200</v>
      </c>
      <c r="M230" s="19">
        <v>2470</v>
      </c>
      <c r="N230" s="19">
        <v>1</v>
      </c>
      <c r="O230" s="26"/>
      <c r="Q230" s="22" t="str">
        <f t="shared" si="6"/>
        <v>4TH Tân Bình</v>
      </c>
      <c r="R230" s="1">
        <f t="shared" si="7"/>
        <v>4</v>
      </c>
      <c r="S230" s="5" t="s">
        <v>2</v>
      </c>
    </row>
    <row r="231" spans="1:19">
      <c r="A231" s="15">
        <f>SUBTOTAL(3,$B$6:B231)</f>
        <v>226</v>
      </c>
      <c r="B231" s="24">
        <v>43730363</v>
      </c>
      <c r="C231" s="28" t="s">
        <v>94</v>
      </c>
      <c r="D231" s="29">
        <v>22</v>
      </c>
      <c r="E231" s="29">
        <v>3</v>
      </c>
      <c r="F231" s="29">
        <v>2007</v>
      </c>
      <c r="G231" s="29">
        <v>4</v>
      </c>
      <c r="H231" s="29" t="s">
        <v>31</v>
      </c>
      <c r="I231" s="19" t="s">
        <v>28</v>
      </c>
      <c r="J231" s="18" t="s">
        <v>32</v>
      </c>
      <c r="K231" s="18" t="s">
        <v>33</v>
      </c>
      <c r="L231" s="35">
        <v>210</v>
      </c>
      <c r="M231" s="35">
        <v>2586</v>
      </c>
      <c r="N231" s="35">
        <v>1</v>
      </c>
      <c r="O231" s="20"/>
      <c r="Q231" s="22" t="str">
        <f t="shared" si="6"/>
        <v>4TH Tân Thạnh</v>
      </c>
      <c r="R231" s="1">
        <f t="shared" si="7"/>
        <v>4</v>
      </c>
      <c r="S231" s="5" t="s">
        <v>2</v>
      </c>
    </row>
    <row r="232" spans="1:19">
      <c r="A232" s="15">
        <f>SUBTOTAL(3,$B$6:B232)</f>
        <v>227</v>
      </c>
      <c r="B232" s="20">
        <v>50992708</v>
      </c>
      <c r="C232" s="36" t="s">
        <v>95</v>
      </c>
      <c r="D232" s="35">
        <v>22</v>
      </c>
      <c r="E232" s="35">
        <v>4</v>
      </c>
      <c r="F232" s="35">
        <v>2003</v>
      </c>
      <c r="G232" s="35">
        <v>4</v>
      </c>
      <c r="H232" s="35" t="s">
        <v>31</v>
      </c>
      <c r="I232" s="19" t="s">
        <v>28</v>
      </c>
      <c r="J232" s="18" t="s">
        <v>32</v>
      </c>
      <c r="K232" s="18" t="s">
        <v>33</v>
      </c>
      <c r="L232" s="35">
        <v>190</v>
      </c>
      <c r="M232" s="35">
        <v>3449</v>
      </c>
      <c r="N232" s="35">
        <v>1</v>
      </c>
      <c r="O232" s="20"/>
      <c r="Q232" s="22" t="str">
        <f t="shared" si="6"/>
        <v>4TH Tân Thạnh</v>
      </c>
      <c r="R232" s="1">
        <f t="shared" si="7"/>
        <v>4</v>
      </c>
      <c r="S232" s="5" t="s">
        <v>2</v>
      </c>
    </row>
    <row r="233" spans="1:19">
      <c r="A233" s="15">
        <f>SUBTOTAL(3,$B$6:B233)</f>
        <v>228</v>
      </c>
      <c r="B233" s="37">
        <v>35183893</v>
      </c>
      <c r="C233" s="17" t="s">
        <v>151</v>
      </c>
      <c r="D233" s="17">
        <v>2</v>
      </c>
      <c r="E233" s="17">
        <v>1</v>
      </c>
      <c r="F233" s="17">
        <v>2007</v>
      </c>
      <c r="G233" s="18">
        <v>4</v>
      </c>
      <c r="H233" s="18" t="s">
        <v>48</v>
      </c>
      <c r="I233" s="19" t="s">
        <v>44</v>
      </c>
      <c r="J233" s="17" t="s">
        <v>32</v>
      </c>
      <c r="K233" s="17" t="s">
        <v>33</v>
      </c>
      <c r="L233" s="17">
        <v>260</v>
      </c>
      <c r="M233" s="17">
        <v>2358</v>
      </c>
      <c r="N233" s="17">
        <v>1</v>
      </c>
      <c r="O233" s="17"/>
      <c r="Q233" s="22" t="str">
        <f t="shared" si="6"/>
        <v>4TH Nguyễn Đình Chiểu</v>
      </c>
      <c r="R233" s="1">
        <f t="shared" si="7"/>
        <v>4</v>
      </c>
      <c r="S233" s="5" t="s">
        <v>2</v>
      </c>
    </row>
    <row r="234" spans="1:19">
      <c r="A234" s="15">
        <f>SUBTOTAL(3,$B$6:B234)</f>
        <v>229</v>
      </c>
      <c r="B234" s="37">
        <v>34898592</v>
      </c>
      <c r="C234" s="17" t="s">
        <v>152</v>
      </c>
      <c r="D234" s="17">
        <v>9</v>
      </c>
      <c r="E234" s="17">
        <v>5</v>
      </c>
      <c r="F234" s="17">
        <v>2007</v>
      </c>
      <c r="G234" s="18">
        <v>4</v>
      </c>
      <c r="H234" s="18" t="s">
        <v>48</v>
      </c>
      <c r="I234" s="19" t="s">
        <v>44</v>
      </c>
      <c r="J234" s="17" t="s">
        <v>32</v>
      </c>
      <c r="K234" s="17" t="s">
        <v>33</v>
      </c>
      <c r="L234" s="17">
        <v>220</v>
      </c>
      <c r="M234" s="17">
        <v>2579</v>
      </c>
      <c r="N234" s="17">
        <v>1</v>
      </c>
      <c r="O234" s="17"/>
      <c r="Q234" s="22" t="str">
        <f t="shared" si="6"/>
        <v>4TH Nguyễn Đình Chiểu</v>
      </c>
      <c r="R234" s="1">
        <f t="shared" si="7"/>
        <v>4</v>
      </c>
      <c r="S234" s="5" t="s">
        <v>2</v>
      </c>
    </row>
    <row r="235" spans="1:19">
      <c r="A235" s="15">
        <f>SUBTOTAL(3,$B$6:B235)</f>
        <v>230</v>
      </c>
      <c r="B235" s="37">
        <v>43902940</v>
      </c>
      <c r="C235" s="17" t="s">
        <v>153</v>
      </c>
      <c r="D235" s="17">
        <v>20</v>
      </c>
      <c r="E235" s="17">
        <v>9</v>
      </c>
      <c r="F235" s="17">
        <v>2007</v>
      </c>
      <c r="G235" s="18">
        <v>4</v>
      </c>
      <c r="H235" s="18" t="s">
        <v>99</v>
      </c>
      <c r="I235" s="19" t="s">
        <v>44</v>
      </c>
      <c r="J235" s="17" t="s">
        <v>32</v>
      </c>
      <c r="K235" s="17" t="s">
        <v>33</v>
      </c>
      <c r="L235" s="17">
        <v>220</v>
      </c>
      <c r="M235" s="17">
        <v>2040</v>
      </c>
      <c r="N235" s="17">
        <v>1</v>
      </c>
      <c r="O235" s="17"/>
      <c r="Q235" s="22" t="str">
        <f t="shared" si="6"/>
        <v>4TH Nguyễn Đình Chiểu</v>
      </c>
      <c r="R235" s="1">
        <f t="shared" si="7"/>
        <v>4</v>
      </c>
      <c r="S235" s="5" t="s">
        <v>2</v>
      </c>
    </row>
    <row r="236" spans="1:19">
      <c r="A236" s="15">
        <f>SUBTOTAL(3,$B$6:B236)</f>
        <v>231</v>
      </c>
      <c r="B236" s="37">
        <v>45483930</v>
      </c>
      <c r="C236" s="17" t="s">
        <v>154</v>
      </c>
      <c r="D236" s="17">
        <v>21</v>
      </c>
      <c r="E236" s="17">
        <v>2</v>
      </c>
      <c r="F236" s="17">
        <v>2007</v>
      </c>
      <c r="G236" s="18">
        <v>4</v>
      </c>
      <c r="H236" s="18" t="s">
        <v>109</v>
      </c>
      <c r="I236" s="19" t="s">
        <v>44</v>
      </c>
      <c r="J236" s="17" t="s">
        <v>32</v>
      </c>
      <c r="K236" s="17" t="s">
        <v>33</v>
      </c>
      <c r="L236" s="17">
        <v>190</v>
      </c>
      <c r="M236" s="17">
        <v>2367</v>
      </c>
      <c r="N236" s="17">
        <v>1</v>
      </c>
      <c r="O236" s="17"/>
      <c r="Q236" s="22" t="str">
        <f t="shared" si="6"/>
        <v>4TH Nguyễn Đình Chiểu</v>
      </c>
      <c r="R236" s="1">
        <f t="shared" si="7"/>
        <v>4</v>
      </c>
      <c r="S236" s="5" t="s">
        <v>2</v>
      </c>
    </row>
    <row r="237" spans="1:19">
      <c r="A237" s="15">
        <f>SUBTOTAL(3,$B$6:B237)</f>
        <v>232</v>
      </c>
      <c r="B237" s="37">
        <v>44462922</v>
      </c>
      <c r="C237" s="17" t="s">
        <v>155</v>
      </c>
      <c r="D237" s="17">
        <v>5</v>
      </c>
      <c r="E237" s="17">
        <v>6</v>
      </c>
      <c r="F237" s="17">
        <v>2007</v>
      </c>
      <c r="G237" s="18">
        <v>4</v>
      </c>
      <c r="H237" s="18" t="s">
        <v>99</v>
      </c>
      <c r="I237" s="19" t="s">
        <v>44</v>
      </c>
      <c r="J237" s="17" t="s">
        <v>32</v>
      </c>
      <c r="K237" s="17" t="s">
        <v>33</v>
      </c>
      <c r="L237" s="17">
        <v>190</v>
      </c>
      <c r="M237" s="17">
        <v>3164</v>
      </c>
      <c r="N237" s="17">
        <v>1</v>
      </c>
      <c r="O237" s="17"/>
      <c r="Q237" s="22" t="str">
        <f t="shared" si="6"/>
        <v>4TH Nguyễn Đình Chiểu</v>
      </c>
      <c r="R237" s="1">
        <f t="shared" si="7"/>
        <v>4</v>
      </c>
      <c r="S237" s="5" t="s">
        <v>2</v>
      </c>
    </row>
    <row r="238" spans="1:19">
      <c r="A238" s="15">
        <f>SUBTOTAL(3,$B$6:B238)</f>
        <v>233</v>
      </c>
      <c r="B238" s="37">
        <v>27627598</v>
      </c>
      <c r="C238" s="17" t="s">
        <v>156</v>
      </c>
      <c r="D238" s="17">
        <v>10</v>
      </c>
      <c r="E238" s="17">
        <v>4</v>
      </c>
      <c r="F238" s="17">
        <v>2007</v>
      </c>
      <c r="G238" s="18">
        <v>4</v>
      </c>
      <c r="H238" s="18" t="s">
        <v>31</v>
      </c>
      <c r="I238" s="19" t="s">
        <v>44</v>
      </c>
      <c r="J238" s="17" t="s">
        <v>32</v>
      </c>
      <c r="K238" s="17" t="s">
        <v>33</v>
      </c>
      <c r="L238" s="17">
        <v>170</v>
      </c>
      <c r="M238" s="17">
        <v>3597</v>
      </c>
      <c r="N238" s="17">
        <v>1</v>
      </c>
      <c r="O238" s="17"/>
      <c r="Q238" s="22" t="str">
        <f t="shared" si="6"/>
        <v>4TH Nguyễn Đình Chiểu</v>
      </c>
      <c r="R238" s="1">
        <f t="shared" si="7"/>
        <v>4</v>
      </c>
      <c r="S238" s="5" t="s">
        <v>2</v>
      </c>
    </row>
    <row r="239" spans="1:19">
      <c r="A239" s="15">
        <f>SUBTOTAL(3,$B$6:B239)</f>
        <v>234</v>
      </c>
      <c r="B239" s="37">
        <v>43470035</v>
      </c>
      <c r="C239" s="17" t="s">
        <v>157</v>
      </c>
      <c r="D239" s="17">
        <v>6</v>
      </c>
      <c r="E239" s="17">
        <v>2</v>
      </c>
      <c r="F239" s="17">
        <v>2007</v>
      </c>
      <c r="G239" s="18">
        <v>4</v>
      </c>
      <c r="H239" s="18" t="s">
        <v>31</v>
      </c>
      <c r="I239" s="19" t="s">
        <v>44</v>
      </c>
      <c r="J239" s="17" t="s">
        <v>32</v>
      </c>
      <c r="K239" s="17" t="s">
        <v>33</v>
      </c>
      <c r="L239" s="17">
        <v>160</v>
      </c>
      <c r="M239" s="17">
        <v>2547</v>
      </c>
      <c r="N239" s="17">
        <v>1</v>
      </c>
      <c r="O239" s="17"/>
      <c r="Q239" s="22" t="str">
        <f t="shared" si="6"/>
        <v>4TH Nguyễn Đình Chiểu</v>
      </c>
      <c r="R239" s="1">
        <f t="shared" si="7"/>
        <v>4</v>
      </c>
      <c r="S239" s="5" t="s">
        <v>2</v>
      </c>
    </row>
    <row r="240" spans="1:19">
      <c r="A240" s="15">
        <f>SUBTOTAL(3,$B$6:B240)</f>
        <v>235</v>
      </c>
      <c r="B240" s="37">
        <v>34902583</v>
      </c>
      <c r="C240" s="17" t="s">
        <v>158</v>
      </c>
      <c r="D240" s="17">
        <v>13</v>
      </c>
      <c r="E240" s="17">
        <v>6</v>
      </c>
      <c r="F240" s="17">
        <v>2007</v>
      </c>
      <c r="G240" s="18">
        <v>4</v>
      </c>
      <c r="H240" s="18" t="s">
        <v>99</v>
      </c>
      <c r="I240" s="19" t="s">
        <v>44</v>
      </c>
      <c r="J240" s="17" t="s">
        <v>32</v>
      </c>
      <c r="K240" s="17" t="s">
        <v>33</v>
      </c>
      <c r="L240" s="17">
        <v>150</v>
      </c>
      <c r="M240" s="17">
        <v>3566</v>
      </c>
      <c r="N240" s="17">
        <v>1</v>
      </c>
      <c r="O240" s="17"/>
      <c r="Q240" s="22" t="str">
        <f t="shared" si="6"/>
        <v>4TH Nguyễn Đình Chiểu</v>
      </c>
      <c r="R240" s="1">
        <f t="shared" si="7"/>
        <v>4</v>
      </c>
      <c r="S240" s="5" t="s">
        <v>2</v>
      </c>
    </row>
    <row r="241" spans="1:19">
      <c r="A241" s="15">
        <f>SUBTOTAL(3,$B$6:B241)</f>
        <v>236</v>
      </c>
      <c r="B241" s="20">
        <v>36608201</v>
      </c>
      <c r="C241" s="36" t="s">
        <v>204</v>
      </c>
      <c r="D241" s="18">
        <v>8</v>
      </c>
      <c r="E241" s="18">
        <v>7</v>
      </c>
      <c r="F241" s="18">
        <v>2007</v>
      </c>
      <c r="G241" s="18">
        <v>4</v>
      </c>
      <c r="H241" s="18" t="s">
        <v>31</v>
      </c>
      <c r="I241" s="19" t="s">
        <v>74</v>
      </c>
      <c r="J241" s="18" t="s">
        <v>32</v>
      </c>
      <c r="K241" s="18" t="s">
        <v>33</v>
      </c>
      <c r="L241" s="18">
        <v>220</v>
      </c>
      <c r="M241" s="18" t="s">
        <v>205</v>
      </c>
      <c r="N241" s="18">
        <v>1</v>
      </c>
      <c r="O241" s="35"/>
      <c r="Q241" s="22" t="str">
        <f t="shared" si="6"/>
        <v>4TH Thạnh Bình B</v>
      </c>
      <c r="R241" s="1">
        <f t="shared" si="7"/>
        <v>4</v>
      </c>
      <c r="S241" s="5" t="s">
        <v>2</v>
      </c>
    </row>
    <row r="242" spans="1:19">
      <c r="A242" s="15">
        <f>SUBTOTAL(3,$B$6:B242)</f>
        <v>237</v>
      </c>
      <c r="B242" s="20">
        <v>36603937</v>
      </c>
      <c r="C242" s="36" t="s">
        <v>206</v>
      </c>
      <c r="D242" s="18">
        <v>27</v>
      </c>
      <c r="E242" s="18">
        <v>10</v>
      </c>
      <c r="F242" s="18">
        <v>2007</v>
      </c>
      <c r="G242" s="18">
        <v>4</v>
      </c>
      <c r="H242" s="18" t="s">
        <v>31</v>
      </c>
      <c r="I242" s="19" t="s">
        <v>74</v>
      </c>
      <c r="J242" s="18" t="s">
        <v>32</v>
      </c>
      <c r="K242" s="18" t="s">
        <v>33</v>
      </c>
      <c r="L242" s="18">
        <v>190</v>
      </c>
      <c r="M242" s="18" t="s">
        <v>207</v>
      </c>
      <c r="N242" s="18">
        <v>1</v>
      </c>
      <c r="O242" s="35"/>
      <c r="Q242" s="22" t="str">
        <f t="shared" si="6"/>
        <v>4TH Thạnh Bình B</v>
      </c>
      <c r="R242" s="1">
        <f t="shared" si="7"/>
        <v>4</v>
      </c>
      <c r="S242" s="5" t="s">
        <v>2</v>
      </c>
    </row>
    <row r="243" spans="1:19">
      <c r="A243" s="15">
        <f>SUBTOTAL(3,$B$6:B243)</f>
        <v>238</v>
      </c>
      <c r="B243" s="20">
        <v>37116383</v>
      </c>
      <c r="C243" s="36" t="s">
        <v>208</v>
      </c>
      <c r="D243" s="18">
        <v>5</v>
      </c>
      <c r="E243" s="18">
        <v>2</v>
      </c>
      <c r="F243" s="18">
        <v>2007</v>
      </c>
      <c r="G243" s="18">
        <v>4</v>
      </c>
      <c r="H243" s="18" t="s">
        <v>31</v>
      </c>
      <c r="I243" s="19" t="s">
        <v>74</v>
      </c>
      <c r="J243" s="18" t="s">
        <v>32</v>
      </c>
      <c r="K243" s="18" t="s">
        <v>33</v>
      </c>
      <c r="L243" s="18">
        <v>180</v>
      </c>
      <c r="M243" s="18" t="s">
        <v>209</v>
      </c>
      <c r="N243" s="18">
        <v>1</v>
      </c>
      <c r="O243" s="35"/>
      <c r="Q243" s="22" t="str">
        <f t="shared" si="6"/>
        <v>4TH Thạnh Bình B</v>
      </c>
      <c r="R243" s="1">
        <f t="shared" si="7"/>
        <v>4</v>
      </c>
      <c r="S243" s="5" t="s">
        <v>2</v>
      </c>
    </row>
    <row r="244" spans="1:19">
      <c r="A244" s="15">
        <f>SUBTOTAL(3,$B$6:B244)</f>
        <v>239</v>
      </c>
      <c r="B244" s="16">
        <v>43710173</v>
      </c>
      <c r="C244" s="16" t="s">
        <v>217</v>
      </c>
      <c r="D244" s="27">
        <v>18</v>
      </c>
      <c r="E244" s="27">
        <v>1</v>
      </c>
      <c r="F244" s="16">
        <v>2007</v>
      </c>
      <c r="G244" s="27">
        <v>4</v>
      </c>
      <c r="H244" s="27" t="s">
        <v>31</v>
      </c>
      <c r="I244" s="19" t="s">
        <v>72</v>
      </c>
      <c r="J244" s="18" t="s">
        <v>32</v>
      </c>
      <c r="K244" s="18" t="s">
        <v>33</v>
      </c>
      <c r="L244" s="35">
        <v>200</v>
      </c>
      <c r="M244" s="35">
        <v>3202</v>
      </c>
      <c r="N244" s="35">
        <v>1</v>
      </c>
      <c r="O244" s="24"/>
      <c r="Q244" s="22" t="str">
        <f t="shared" si="6"/>
        <v>4TH Thạnh Bình A</v>
      </c>
      <c r="R244" s="1">
        <f t="shared" si="7"/>
        <v>4</v>
      </c>
      <c r="S244" s="5" t="s">
        <v>2</v>
      </c>
    </row>
    <row r="245" spans="1:19">
      <c r="A245" s="15">
        <f>SUBTOTAL(3,$B$6:B245)</f>
        <v>240</v>
      </c>
      <c r="B245" s="24">
        <v>21093155</v>
      </c>
      <c r="C245" s="16" t="s">
        <v>218</v>
      </c>
      <c r="D245" s="29">
        <v>27</v>
      </c>
      <c r="E245" s="29">
        <v>12</v>
      </c>
      <c r="F245" s="29">
        <v>2007</v>
      </c>
      <c r="G245" s="29">
        <v>4</v>
      </c>
      <c r="H245" s="27" t="s">
        <v>31</v>
      </c>
      <c r="I245" s="19" t="s">
        <v>72</v>
      </c>
      <c r="J245" s="18" t="s">
        <v>32</v>
      </c>
      <c r="K245" s="18" t="s">
        <v>33</v>
      </c>
      <c r="L245" s="35">
        <v>180</v>
      </c>
      <c r="M245" s="35">
        <v>2939</v>
      </c>
      <c r="N245" s="35">
        <v>1</v>
      </c>
      <c r="O245" s="24"/>
      <c r="Q245" s="22" t="str">
        <f t="shared" si="6"/>
        <v>4TH Thạnh Bình A</v>
      </c>
      <c r="R245" s="1">
        <f t="shared" si="7"/>
        <v>4</v>
      </c>
      <c r="S245" s="5" t="s">
        <v>2</v>
      </c>
    </row>
    <row r="246" spans="1:19">
      <c r="A246" s="15">
        <f>SUBTOTAL(3,$B$6:B246)</f>
        <v>241</v>
      </c>
      <c r="B246" s="16">
        <v>43465965</v>
      </c>
      <c r="C246" s="17" t="s">
        <v>280</v>
      </c>
      <c r="D246" s="37">
        <v>26</v>
      </c>
      <c r="E246" s="37">
        <v>8</v>
      </c>
      <c r="F246" s="18">
        <v>2007</v>
      </c>
      <c r="G246" s="18">
        <v>4</v>
      </c>
      <c r="H246" s="18" t="s">
        <v>48</v>
      </c>
      <c r="I246" s="19" t="s">
        <v>62</v>
      </c>
      <c r="J246" s="18" t="s">
        <v>32</v>
      </c>
      <c r="K246" s="18" t="s">
        <v>33</v>
      </c>
      <c r="L246" s="18">
        <v>180</v>
      </c>
      <c r="M246" s="37">
        <v>2251</v>
      </c>
      <c r="N246" s="18">
        <v>1</v>
      </c>
      <c r="O246" s="20"/>
      <c r="Q246" s="22" t="str">
        <f t="shared" si="6"/>
        <v>4TH Thạnh Tây</v>
      </c>
      <c r="R246" s="1">
        <f t="shared" si="7"/>
        <v>4</v>
      </c>
      <c r="S246" s="5" t="s">
        <v>2</v>
      </c>
    </row>
    <row r="247" spans="1:19">
      <c r="A247" s="15">
        <f>SUBTOTAL(3,$B$6:B247)</f>
        <v>242</v>
      </c>
      <c r="B247" s="16">
        <v>48402405</v>
      </c>
      <c r="C247" s="17" t="s">
        <v>281</v>
      </c>
      <c r="D247" s="37">
        <v>17</v>
      </c>
      <c r="E247" s="37">
        <v>2</v>
      </c>
      <c r="F247" s="18">
        <v>2007</v>
      </c>
      <c r="G247" s="18">
        <v>4</v>
      </c>
      <c r="H247" s="18" t="s">
        <v>48</v>
      </c>
      <c r="I247" s="19" t="s">
        <v>62</v>
      </c>
      <c r="J247" s="18" t="s">
        <v>32</v>
      </c>
      <c r="K247" s="18" t="s">
        <v>33</v>
      </c>
      <c r="L247" s="18">
        <v>180</v>
      </c>
      <c r="M247" s="37">
        <v>2077</v>
      </c>
      <c r="N247" s="18">
        <v>1</v>
      </c>
      <c r="O247" s="20"/>
      <c r="Q247" s="22" t="str">
        <f t="shared" si="6"/>
        <v>4TH Thạnh Tây</v>
      </c>
      <c r="R247" s="1">
        <f t="shared" si="7"/>
        <v>4</v>
      </c>
    </row>
    <row r="248" spans="1:19">
      <c r="A248" s="15">
        <f>SUBTOTAL(3,$B$6:B248)</f>
        <v>243</v>
      </c>
      <c r="B248" s="16">
        <v>42861911</v>
      </c>
      <c r="C248" s="16" t="s">
        <v>282</v>
      </c>
      <c r="D248" s="37">
        <v>14</v>
      </c>
      <c r="E248" s="37">
        <v>3</v>
      </c>
      <c r="F248" s="18">
        <v>2007</v>
      </c>
      <c r="G248" s="18">
        <v>4</v>
      </c>
      <c r="H248" s="18" t="s">
        <v>109</v>
      </c>
      <c r="I248" s="19" t="s">
        <v>62</v>
      </c>
      <c r="J248" s="18" t="s">
        <v>32</v>
      </c>
      <c r="K248" s="18" t="s">
        <v>33</v>
      </c>
      <c r="L248" s="18">
        <v>220</v>
      </c>
      <c r="M248" s="37">
        <v>2341</v>
      </c>
      <c r="N248" s="18">
        <v>1</v>
      </c>
      <c r="O248" s="20"/>
      <c r="Q248" s="22" t="str">
        <f t="shared" si="6"/>
        <v>4TH Thạnh Tây</v>
      </c>
      <c r="R248" s="1">
        <f t="shared" si="7"/>
        <v>4</v>
      </c>
    </row>
    <row r="249" spans="1:19">
      <c r="A249" s="15">
        <f>SUBTOTAL(3,$B$6:B249)</f>
        <v>244</v>
      </c>
      <c r="B249" s="16">
        <v>42926888</v>
      </c>
      <c r="C249" s="16" t="s">
        <v>283</v>
      </c>
      <c r="D249" s="16">
        <v>8</v>
      </c>
      <c r="E249" s="16">
        <v>8</v>
      </c>
      <c r="F249" s="20">
        <v>2007</v>
      </c>
      <c r="G249" s="27">
        <v>4</v>
      </c>
      <c r="H249" s="27" t="s">
        <v>99</v>
      </c>
      <c r="I249" s="19" t="s">
        <v>62</v>
      </c>
      <c r="J249" s="18" t="s">
        <v>32</v>
      </c>
      <c r="K249" s="18" t="s">
        <v>33</v>
      </c>
      <c r="L249" s="35">
        <v>230</v>
      </c>
      <c r="M249" s="20">
        <v>1290</v>
      </c>
      <c r="N249" s="35">
        <v>1</v>
      </c>
      <c r="O249" s="20"/>
      <c r="Q249" s="22" t="str">
        <f t="shared" si="6"/>
        <v>4TH Thạnh Tây</v>
      </c>
      <c r="R249" s="1">
        <f t="shared" si="7"/>
        <v>4</v>
      </c>
    </row>
    <row r="250" spans="1:19">
      <c r="A250" s="15">
        <f>SUBTOTAL(3,$B$6:B250)</f>
        <v>245</v>
      </c>
      <c r="B250" s="20">
        <v>42775332</v>
      </c>
      <c r="C250" s="35" t="s">
        <v>284</v>
      </c>
      <c r="D250" s="48">
        <v>19</v>
      </c>
      <c r="E250" s="48">
        <v>1</v>
      </c>
      <c r="F250" s="20">
        <v>2007</v>
      </c>
      <c r="G250" s="35">
        <v>4</v>
      </c>
      <c r="H250" s="35" t="s">
        <v>31</v>
      </c>
      <c r="I250" s="19" t="s">
        <v>62</v>
      </c>
      <c r="J250" s="18" t="s">
        <v>32</v>
      </c>
      <c r="K250" s="18" t="s">
        <v>33</v>
      </c>
      <c r="L250" s="35">
        <v>230</v>
      </c>
      <c r="M250" s="20">
        <v>686</v>
      </c>
      <c r="N250" s="35">
        <v>1</v>
      </c>
      <c r="O250" s="20"/>
      <c r="Q250" s="22" t="str">
        <f t="shared" si="6"/>
        <v>4TH Thạnh Tây</v>
      </c>
      <c r="R250" s="1">
        <f t="shared" si="7"/>
        <v>4</v>
      </c>
    </row>
    <row r="251" spans="1:19">
      <c r="A251" s="15">
        <f>SUBTOTAL(3,$B$6:B251)</f>
        <v>246</v>
      </c>
      <c r="B251" s="20">
        <v>43723729</v>
      </c>
      <c r="C251" s="17" t="s">
        <v>285</v>
      </c>
      <c r="D251" s="37">
        <v>10</v>
      </c>
      <c r="E251" s="37">
        <v>5</v>
      </c>
      <c r="F251" s="18">
        <v>2007</v>
      </c>
      <c r="G251" s="18">
        <v>4</v>
      </c>
      <c r="H251" s="18" t="s">
        <v>48</v>
      </c>
      <c r="I251" s="19" t="s">
        <v>62</v>
      </c>
      <c r="J251" s="18" t="s">
        <v>32</v>
      </c>
      <c r="K251" s="18" t="s">
        <v>33</v>
      </c>
      <c r="L251" s="35">
        <v>250</v>
      </c>
      <c r="M251" s="20">
        <v>2463</v>
      </c>
      <c r="N251" s="35">
        <v>1</v>
      </c>
      <c r="O251" s="20"/>
      <c r="Q251" s="22" t="str">
        <f t="shared" si="6"/>
        <v>4TH Thạnh Tây</v>
      </c>
      <c r="R251" s="1">
        <f t="shared" si="7"/>
        <v>4</v>
      </c>
    </row>
    <row r="252" spans="1:19">
      <c r="A252" s="15">
        <f>SUBTOTAL(3,$B$6:B252)</f>
        <v>247</v>
      </c>
      <c r="B252" s="20">
        <v>43718156</v>
      </c>
      <c r="C252" s="17" t="s">
        <v>286</v>
      </c>
      <c r="D252" s="37">
        <v>5</v>
      </c>
      <c r="E252" s="37">
        <v>5</v>
      </c>
      <c r="F252" s="18">
        <v>2007</v>
      </c>
      <c r="G252" s="18">
        <v>4</v>
      </c>
      <c r="H252" s="18" t="s">
        <v>119</v>
      </c>
      <c r="I252" s="19" t="s">
        <v>62</v>
      </c>
      <c r="J252" s="18" t="s">
        <v>32</v>
      </c>
      <c r="K252" s="18" t="s">
        <v>33</v>
      </c>
      <c r="L252" s="35">
        <v>250</v>
      </c>
      <c r="M252" s="20">
        <v>2116</v>
      </c>
      <c r="N252" s="35">
        <v>1</v>
      </c>
      <c r="O252" s="20"/>
      <c r="Q252" s="22" t="str">
        <f t="shared" si="6"/>
        <v>4TH Thạnh Tây</v>
      </c>
      <c r="R252" s="1">
        <f t="shared" si="7"/>
        <v>4</v>
      </c>
    </row>
    <row r="253" spans="1:19">
      <c r="A253" s="15">
        <f>SUBTOTAL(3,$B$6:B253)</f>
        <v>248</v>
      </c>
      <c r="B253" s="20">
        <v>43721121</v>
      </c>
      <c r="C253" s="35" t="s">
        <v>287</v>
      </c>
      <c r="D253" s="20">
        <v>16</v>
      </c>
      <c r="E253" s="20">
        <v>10</v>
      </c>
      <c r="F253" s="18">
        <v>2007</v>
      </c>
      <c r="G253" s="35">
        <v>4</v>
      </c>
      <c r="H253" s="35" t="s">
        <v>48</v>
      </c>
      <c r="I253" s="19" t="s">
        <v>62</v>
      </c>
      <c r="J253" s="18" t="s">
        <v>32</v>
      </c>
      <c r="K253" s="18" t="s">
        <v>33</v>
      </c>
      <c r="L253" s="35">
        <v>250</v>
      </c>
      <c r="M253" s="20">
        <v>1512</v>
      </c>
      <c r="N253" s="35">
        <v>1</v>
      </c>
      <c r="O253" s="20"/>
      <c r="Q253" s="22" t="str">
        <f t="shared" si="6"/>
        <v>4TH Thạnh Tây</v>
      </c>
      <c r="R253" s="1">
        <f t="shared" si="7"/>
        <v>4</v>
      </c>
    </row>
    <row r="254" spans="1:19">
      <c r="A254" s="15">
        <f>SUBTOTAL(3,$B$6:B254)</f>
        <v>249</v>
      </c>
      <c r="B254" s="20">
        <v>42721527</v>
      </c>
      <c r="C254" s="16" t="s">
        <v>288</v>
      </c>
      <c r="D254" s="16">
        <v>11</v>
      </c>
      <c r="E254" s="16">
        <v>8</v>
      </c>
      <c r="F254" s="18">
        <v>2007</v>
      </c>
      <c r="G254" s="27">
        <v>4</v>
      </c>
      <c r="H254" s="27" t="s">
        <v>48</v>
      </c>
      <c r="I254" s="19" t="s">
        <v>62</v>
      </c>
      <c r="J254" s="18" t="s">
        <v>32</v>
      </c>
      <c r="K254" s="18" t="s">
        <v>33</v>
      </c>
      <c r="L254" s="35">
        <v>260</v>
      </c>
      <c r="M254" s="20">
        <v>2132</v>
      </c>
      <c r="N254" s="35">
        <v>1</v>
      </c>
      <c r="O254" s="20"/>
      <c r="Q254" s="22" t="str">
        <f t="shared" si="6"/>
        <v>4TH Thạnh Tây</v>
      </c>
      <c r="R254" s="1">
        <f t="shared" si="7"/>
        <v>4</v>
      </c>
    </row>
    <row r="255" spans="1:19">
      <c r="A255" s="15">
        <f>SUBTOTAL(3,$B$6:B255)</f>
        <v>250</v>
      </c>
      <c r="B255" s="20">
        <v>42817862</v>
      </c>
      <c r="C255" s="16" t="s">
        <v>289</v>
      </c>
      <c r="D255" s="37">
        <v>25</v>
      </c>
      <c r="E255" s="37">
        <v>2</v>
      </c>
      <c r="F255" s="18">
        <v>2007</v>
      </c>
      <c r="G255" s="18">
        <v>4</v>
      </c>
      <c r="H255" s="18" t="s">
        <v>99</v>
      </c>
      <c r="I255" s="19" t="s">
        <v>62</v>
      </c>
      <c r="J255" s="18" t="s">
        <v>32</v>
      </c>
      <c r="K255" s="18" t="s">
        <v>33</v>
      </c>
      <c r="L255" s="35">
        <v>270</v>
      </c>
      <c r="M255" s="20">
        <v>1421</v>
      </c>
      <c r="N255" s="35">
        <v>1</v>
      </c>
      <c r="O255" s="20"/>
      <c r="Q255" s="22" t="str">
        <f t="shared" si="6"/>
        <v>4TH Thạnh Tây</v>
      </c>
      <c r="R255" s="1">
        <f t="shared" si="7"/>
        <v>4</v>
      </c>
    </row>
    <row r="256" spans="1:19">
      <c r="A256" s="15">
        <f>SUBTOTAL(3,$B$6:B256)</f>
        <v>251</v>
      </c>
      <c r="B256" s="24">
        <v>42828828</v>
      </c>
      <c r="C256" s="28" t="s">
        <v>307</v>
      </c>
      <c r="D256" s="29">
        <v>13</v>
      </c>
      <c r="E256" s="29">
        <v>2</v>
      </c>
      <c r="F256" s="29">
        <v>2008</v>
      </c>
      <c r="G256" s="29">
        <v>4</v>
      </c>
      <c r="H256" s="35" t="s">
        <v>48</v>
      </c>
      <c r="I256" s="19" t="s">
        <v>7</v>
      </c>
      <c r="J256" s="18" t="s">
        <v>32</v>
      </c>
      <c r="K256" s="18" t="s">
        <v>33</v>
      </c>
      <c r="L256" s="29"/>
      <c r="M256" s="29"/>
      <c r="N256" s="20"/>
      <c r="O256" s="20"/>
      <c r="Q256" s="22" t="str">
        <f t="shared" si="6"/>
        <v>4TH Nguyễn Bá Ngọc</v>
      </c>
      <c r="R256" s="1">
        <f t="shared" si="7"/>
        <v>4</v>
      </c>
    </row>
    <row r="257" spans="1:18">
      <c r="A257" s="15">
        <f>SUBTOTAL(3,$B$6:B257)</f>
        <v>252</v>
      </c>
      <c r="B257" s="24">
        <v>28483036</v>
      </c>
      <c r="C257" s="28" t="s">
        <v>313</v>
      </c>
      <c r="D257" s="29">
        <v>10</v>
      </c>
      <c r="E257" s="29">
        <v>1</v>
      </c>
      <c r="F257" s="29">
        <v>2007</v>
      </c>
      <c r="G257" s="29">
        <v>4</v>
      </c>
      <c r="H257" s="29" t="s">
        <v>48</v>
      </c>
      <c r="I257" s="19" t="s">
        <v>7</v>
      </c>
      <c r="J257" s="18" t="s">
        <v>32</v>
      </c>
      <c r="K257" s="18" t="s">
        <v>33</v>
      </c>
      <c r="L257" s="29"/>
      <c r="M257" s="29"/>
      <c r="N257" s="20"/>
      <c r="O257" s="20"/>
      <c r="Q257" s="22" t="str">
        <f t="shared" si="6"/>
        <v>4TH Nguyễn Bá Ngọc</v>
      </c>
      <c r="R257" s="1">
        <f t="shared" si="7"/>
        <v>4</v>
      </c>
    </row>
    <row r="258" spans="1:18">
      <c r="A258" s="15">
        <f>SUBTOTAL(3,$B$6:B258)</f>
        <v>253</v>
      </c>
      <c r="B258" s="24">
        <v>44129858</v>
      </c>
      <c r="C258" s="28" t="s">
        <v>314</v>
      </c>
      <c r="D258" s="29">
        <v>19</v>
      </c>
      <c r="E258" s="29">
        <v>10</v>
      </c>
      <c r="F258" s="29">
        <v>2007</v>
      </c>
      <c r="G258" s="29">
        <v>4</v>
      </c>
      <c r="H258" s="27" t="s">
        <v>31</v>
      </c>
      <c r="I258" s="19" t="s">
        <v>7</v>
      </c>
      <c r="J258" s="18" t="s">
        <v>32</v>
      </c>
      <c r="K258" s="18" t="s">
        <v>33</v>
      </c>
      <c r="L258" s="29"/>
      <c r="M258" s="29"/>
      <c r="N258" s="20"/>
      <c r="O258" s="20"/>
      <c r="Q258" s="22" t="str">
        <f t="shared" si="6"/>
        <v>4TH Nguyễn Bá Ngọc</v>
      </c>
      <c r="R258" s="1">
        <f t="shared" si="7"/>
        <v>4</v>
      </c>
    </row>
    <row r="259" spans="1:18">
      <c r="A259" s="15">
        <f>SUBTOTAL(3,$B$6:B259)</f>
        <v>254</v>
      </c>
      <c r="B259" s="24">
        <v>51060062</v>
      </c>
      <c r="C259" s="28" t="s">
        <v>315</v>
      </c>
      <c r="D259" s="29">
        <v>26</v>
      </c>
      <c r="E259" s="29">
        <v>11</v>
      </c>
      <c r="F259" s="29">
        <v>2007</v>
      </c>
      <c r="G259" s="29">
        <v>4</v>
      </c>
      <c r="H259" s="29" t="s">
        <v>109</v>
      </c>
      <c r="I259" s="19" t="s">
        <v>7</v>
      </c>
      <c r="J259" s="18" t="s">
        <v>32</v>
      </c>
      <c r="K259" s="18" t="s">
        <v>33</v>
      </c>
      <c r="L259" s="29"/>
      <c r="M259" s="29"/>
      <c r="N259" s="20"/>
      <c r="O259" s="20"/>
      <c r="Q259" s="22" t="str">
        <f t="shared" si="6"/>
        <v>4TH Nguyễn Bá Ngọc</v>
      </c>
      <c r="R259" s="1">
        <f t="shared" si="7"/>
        <v>4</v>
      </c>
    </row>
    <row r="260" spans="1:18">
      <c r="A260" s="15">
        <f>SUBTOTAL(3,$B$6:B260)</f>
        <v>255</v>
      </c>
      <c r="B260" s="38">
        <v>25396854</v>
      </c>
      <c r="C260" s="16" t="s">
        <v>326</v>
      </c>
      <c r="D260" s="27">
        <v>6</v>
      </c>
      <c r="E260" s="27">
        <v>8</v>
      </c>
      <c r="F260" s="16">
        <v>2007</v>
      </c>
      <c r="G260" s="27">
        <v>4</v>
      </c>
      <c r="H260" s="27" t="s">
        <v>31</v>
      </c>
      <c r="I260" s="19" t="s">
        <v>57</v>
      </c>
      <c r="J260" s="18" t="s">
        <v>32</v>
      </c>
      <c r="K260" s="18" t="s">
        <v>33</v>
      </c>
      <c r="L260" s="35">
        <v>200</v>
      </c>
      <c r="M260" s="35">
        <v>1987</v>
      </c>
      <c r="N260" s="35">
        <v>1</v>
      </c>
      <c r="O260" s="20"/>
      <c r="Q260" s="22" t="str">
        <f t="shared" si="6"/>
        <v>4TH Tân Phong B</v>
      </c>
      <c r="R260" s="1">
        <f t="shared" si="7"/>
        <v>4</v>
      </c>
    </row>
    <row r="261" spans="1:18">
      <c r="A261" s="15">
        <f>SUBTOTAL(3,$B$6:B261)</f>
        <v>256</v>
      </c>
      <c r="B261" s="38">
        <v>25397130</v>
      </c>
      <c r="C261" s="35" t="s">
        <v>327</v>
      </c>
      <c r="D261" s="35">
        <v>30</v>
      </c>
      <c r="E261" s="35">
        <v>1</v>
      </c>
      <c r="F261" s="35">
        <v>2007</v>
      </c>
      <c r="G261" s="35">
        <v>4</v>
      </c>
      <c r="H261" s="35" t="s">
        <v>48</v>
      </c>
      <c r="I261" s="19" t="s">
        <v>57</v>
      </c>
      <c r="J261" s="18" t="s">
        <v>32</v>
      </c>
      <c r="K261" s="18" t="s">
        <v>33</v>
      </c>
      <c r="L261" s="35">
        <v>200</v>
      </c>
      <c r="M261" s="35">
        <v>1595</v>
      </c>
      <c r="N261" s="35">
        <v>1</v>
      </c>
      <c r="O261" s="20"/>
      <c r="Q261" s="22" t="str">
        <f t="shared" si="6"/>
        <v>4TH Tân Phong B</v>
      </c>
      <c r="R261" s="1">
        <f t="shared" si="7"/>
        <v>4</v>
      </c>
    </row>
    <row r="262" spans="1:18">
      <c r="A262" s="15">
        <f>SUBTOTAL(3,$B$6:B262)</f>
        <v>257</v>
      </c>
      <c r="B262" s="33">
        <v>49360251</v>
      </c>
      <c r="C262" s="34" t="s">
        <v>351</v>
      </c>
      <c r="D262" s="19">
        <v>6</v>
      </c>
      <c r="E262" s="19">
        <v>1</v>
      </c>
      <c r="F262" s="19">
        <v>2007</v>
      </c>
      <c r="G262" s="19">
        <v>4</v>
      </c>
      <c r="H262" s="19" t="s">
        <v>109</v>
      </c>
      <c r="I262" s="19" t="s">
        <v>82</v>
      </c>
      <c r="J262" s="32" t="s">
        <v>32</v>
      </c>
      <c r="K262" s="32" t="s">
        <v>33</v>
      </c>
      <c r="L262" s="19">
        <v>210</v>
      </c>
      <c r="M262" s="32" t="s">
        <v>352</v>
      </c>
      <c r="N262" s="32">
        <v>1</v>
      </c>
      <c r="O262" s="24"/>
      <c r="Q262" s="22" t="str">
        <f t="shared" si="6"/>
        <v>4TH Thạnh Bắc A</v>
      </c>
      <c r="R262" s="1">
        <f t="shared" si="7"/>
        <v>4</v>
      </c>
    </row>
    <row r="263" spans="1:18">
      <c r="A263" s="15">
        <f>SUBTOTAL(3,$B$6:B263)</f>
        <v>258</v>
      </c>
      <c r="B263" s="20">
        <v>20945575</v>
      </c>
      <c r="C263" s="36" t="s">
        <v>96</v>
      </c>
      <c r="D263" s="35">
        <v>8</v>
      </c>
      <c r="E263" s="35">
        <v>3</v>
      </c>
      <c r="F263" s="35">
        <v>2006</v>
      </c>
      <c r="G263" s="35">
        <v>5</v>
      </c>
      <c r="H263" s="35" t="s">
        <v>31</v>
      </c>
      <c r="I263" s="19" t="s">
        <v>28</v>
      </c>
      <c r="J263" s="18" t="s">
        <v>32</v>
      </c>
      <c r="K263" s="18" t="s">
        <v>33</v>
      </c>
      <c r="L263" s="35">
        <v>220</v>
      </c>
      <c r="M263" s="35">
        <v>1809</v>
      </c>
      <c r="N263" s="35">
        <v>1</v>
      </c>
      <c r="O263" s="20"/>
      <c r="Q263" s="22" t="str">
        <f t="shared" ref="Q263:Q296" si="8">G263&amp;I263</f>
        <v>5TH Tân Thạnh</v>
      </c>
      <c r="R263" s="1">
        <f t="shared" ref="R263:R296" si="9">LEFT(Q263,1)*1</f>
        <v>5</v>
      </c>
    </row>
    <row r="264" spans="1:18">
      <c r="A264" s="15">
        <f>SUBTOTAL(3,$B$6:B264)</f>
        <v>259</v>
      </c>
      <c r="B264" s="20">
        <v>44160864</v>
      </c>
      <c r="C264" s="36" t="s">
        <v>97</v>
      </c>
      <c r="D264" s="35">
        <v>12</v>
      </c>
      <c r="E264" s="35">
        <v>2</v>
      </c>
      <c r="F264" s="35">
        <v>2006</v>
      </c>
      <c r="G264" s="35">
        <v>5</v>
      </c>
      <c r="H264" s="35" t="s">
        <v>31</v>
      </c>
      <c r="I264" s="19" t="s">
        <v>28</v>
      </c>
      <c r="J264" s="18" t="s">
        <v>32</v>
      </c>
      <c r="K264" s="18" t="s">
        <v>33</v>
      </c>
      <c r="L264" s="35">
        <v>240</v>
      </c>
      <c r="M264" s="35">
        <v>2209</v>
      </c>
      <c r="N264" s="35">
        <v>1</v>
      </c>
      <c r="O264" s="20"/>
      <c r="Q264" s="22" t="str">
        <f t="shared" si="8"/>
        <v>5TH Tân Thạnh</v>
      </c>
      <c r="R264" s="1">
        <f t="shared" si="9"/>
        <v>5</v>
      </c>
    </row>
    <row r="265" spans="1:18">
      <c r="A265" s="15">
        <f>SUBTOTAL(3,$B$6:B265)</f>
        <v>260</v>
      </c>
      <c r="B265" s="20">
        <v>47851887</v>
      </c>
      <c r="C265" s="20" t="s">
        <v>123</v>
      </c>
      <c r="D265" s="35">
        <v>1</v>
      </c>
      <c r="E265" s="35">
        <v>5</v>
      </c>
      <c r="F265" s="20">
        <v>2006</v>
      </c>
      <c r="G265" s="35">
        <v>5</v>
      </c>
      <c r="H265" s="35" t="s">
        <v>48</v>
      </c>
      <c r="I265" s="19" t="s">
        <v>34</v>
      </c>
      <c r="J265" s="18" t="s">
        <v>32</v>
      </c>
      <c r="K265" s="18" t="s">
        <v>33</v>
      </c>
      <c r="L265" s="35">
        <v>200</v>
      </c>
      <c r="M265" s="35">
        <v>1800</v>
      </c>
      <c r="N265" s="35">
        <v>1</v>
      </c>
      <c r="O265" s="20"/>
      <c r="Q265" s="22" t="str">
        <f t="shared" si="8"/>
        <v>5TH Tân Lập</v>
      </c>
      <c r="R265" s="1">
        <f t="shared" si="9"/>
        <v>5</v>
      </c>
    </row>
    <row r="266" spans="1:18">
      <c r="A266" s="15">
        <f>SUBTOTAL(3,$B$6:B266)</f>
        <v>261</v>
      </c>
      <c r="B266" s="37">
        <v>35735492</v>
      </c>
      <c r="C266" s="17" t="s">
        <v>159</v>
      </c>
      <c r="D266" s="17">
        <v>21</v>
      </c>
      <c r="E266" s="17">
        <v>3</v>
      </c>
      <c r="F266" s="17">
        <v>2006</v>
      </c>
      <c r="G266" s="35">
        <v>5</v>
      </c>
      <c r="H266" s="18" t="s">
        <v>48</v>
      </c>
      <c r="I266" s="19" t="s">
        <v>44</v>
      </c>
      <c r="J266" s="17" t="s">
        <v>32</v>
      </c>
      <c r="K266" s="17" t="s">
        <v>33</v>
      </c>
      <c r="L266" s="17">
        <v>180</v>
      </c>
      <c r="M266" s="17">
        <v>932</v>
      </c>
      <c r="N266" s="17">
        <v>1</v>
      </c>
      <c r="O266" s="17"/>
      <c r="Q266" s="22" t="str">
        <f t="shared" si="8"/>
        <v>5TH Nguyễn Đình Chiểu</v>
      </c>
      <c r="R266" s="1">
        <f t="shared" si="9"/>
        <v>5</v>
      </c>
    </row>
    <row r="267" spans="1:18">
      <c r="A267" s="15">
        <f>SUBTOTAL(3,$B$6:B267)</f>
        <v>262</v>
      </c>
      <c r="B267" s="37">
        <v>45941298</v>
      </c>
      <c r="C267" s="17" t="s">
        <v>160</v>
      </c>
      <c r="D267" s="17">
        <v>28</v>
      </c>
      <c r="E267" s="17">
        <v>10</v>
      </c>
      <c r="F267" s="17">
        <v>2006</v>
      </c>
      <c r="G267" s="35">
        <v>5</v>
      </c>
      <c r="H267" s="18" t="s">
        <v>48</v>
      </c>
      <c r="I267" s="19" t="s">
        <v>44</v>
      </c>
      <c r="J267" s="17" t="s">
        <v>32</v>
      </c>
      <c r="K267" s="17" t="s">
        <v>33</v>
      </c>
      <c r="L267" s="17">
        <v>170</v>
      </c>
      <c r="M267" s="17">
        <v>2704</v>
      </c>
      <c r="N267" s="17">
        <v>1</v>
      </c>
      <c r="O267" s="17"/>
      <c r="Q267" s="22" t="str">
        <f t="shared" si="8"/>
        <v>5TH Nguyễn Đình Chiểu</v>
      </c>
      <c r="R267" s="1">
        <f t="shared" si="9"/>
        <v>5</v>
      </c>
    </row>
    <row r="268" spans="1:18">
      <c r="A268" s="15">
        <f>SUBTOTAL(3,$B$6:B268)</f>
        <v>263</v>
      </c>
      <c r="B268" s="20">
        <v>35915601</v>
      </c>
      <c r="C268" s="36" t="s">
        <v>210</v>
      </c>
      <c r="D268" s="18">
        <v>6</v>
      </c>
      <c r="E268" s="18">
        <v>1</v>
      </c>
      <c r="F268" s="18">
        <v>2006</v>
      </c>
      <c r="G268" s="35">
        <v>5</v>
      </c>
      <c r="H268" s="18" t="s">
        <v>31</v>
      </c>
      <c r="I268" s="19" t="s">
        <v>74</v>
      </c>
      <c r="J268" s="18" t="s">
        <v>32</v>
      </c>
      <c r="K268" s="18" t="s">
        <v>33</v>
      </c>
      <c r="L268" s="18">
        <v>220</v>
      </c>
      <c r="M268" s="18" t="s">
        <v>211</v>
      </c>
      <c r="N268" s="18">
        <v>1</v>
      </c>
      <c r="O268" s="35"/>
      <c r="Q268" s="22" t="str">
        <f t="shared" si="8"/>
        <v>5TH Thạnh Bình B</v>
      </c>
      <c r="R268" s="1">
        <f t="shared" si="9"/>
        <v>5</v>
      </c>
    </row>
    <row r="269" spans="1:18">
      <c r="A269" s="15">
        <f>SUBTOTAL(3,$B$6:B269)</f>
        <v>264</v>
      </c>
      <c r="B269" s="20">
        <v>45326321</v>
      </c>
      <c r="C269" s="36" t="s">
        <v>212</v>
      </c>
      <c r="D269" s="18">
        <v>15</v>
      </c>
      <c r="E269" s="18">
        <v>7</v>
      </c>
      <c r="F269" s="18">
        <v>2006</v>
      </c>
      <c r="G269" s="35">
        <v>5</v>
      </c>
      <c r="H269" s="18" t="s">
        <v>48</v>
      </c>
      <c r="I269" s="19" t="s">
        <v>74</v>
      </c>
      <c r="J269" s="18" t="s">
        <v>32</v>
      </c>
      <c r="K269" s="18" t="s">
        <v>33</v>
      </c>
      <c r="L269" s="18">
        <v>220</v>
      </c>
      <c r="M269" s="18" t="s">
        <v>213</v>
      </c>
      <c r="N269" s="18">
        <v>1</v>
      </c>
      <c r="O269" s="35"/>
      <c r="Q269" s="22" t="str">
        <f t="shared" si="8"/>
        <v>5TH Thạnh Bình B</v>
      </c>
      <c r="R269" s="1">
        <f t="shared" si="9"/>
        <v>5</v>
      </c>
    </row>
    <row r="270" spans="1:18">
      <c r="A270" s="15">
        <f>SUBTOTAL(3,$B$6:B270)</f>
        <v>265</v>
      </c>
      <c r="B270" s="20">
        <v>43851259</v>
      </c>
      <c r="C270" s="20" t="s">
        <v>290</v>
      </c>
      <c r="D270" s="20">
        <v>17</v>
      </c>
      <c r="E270" s="20">
        <v>3</v>
      </c>
      <c r="F270" s="18">
        <v>2006</v>
      </c>
      <c r="G270" s="35">
        <v>5</v>
      </c>
      <c r="H270" s="35" t="s">
        <v>31</v>
      </c>
      <c r="I270" s="19" t="s">
        <v>62</v>
      </c>
      <c r="J270" s="18" t="s">
        <v>32</v>
      </c>
      <c r="K270" s="18" t="s">
        <v>33</v>
      </c>
      <c r="L270" s="35">
        <v>210</v>
      </c>
      <c r="M270" s="20">
        <v>2695</v>
      </c>
      <c r="N270" s="35">
        <v>1</v>
      </c>
      <c r="O270" s="20"/>
      <c r="Q270" s="22" t="str">
        <f t="shared" si="8"/>
        <v>5TH Thạnh Tây</v>
      </c>
      <c r="R270" s="1">
        <f t="shared" si="9"/>
        <v>5</v>
      </c>
    </row>
    <row r="271" spans="1:18">
      <c r="A271" s="15">
        <f>SUBTOTAL(3,$B$6:B271)</f>
        <v>266</v>
      </c>
      <c r="B271" s="20">
        <v>42908796</v>
      </c>
      <c r="C271" s="20" t="s">
        <v>291</v>
      </c>
      <c r="D271" s="20">
        <v>8</v>
      </c>
      <c r="E271" s="20">
        <v>4</v>
      </c>
      <c r="F271" s="18">
        <v>2006</v>
      </c>
      <c r="G271" s="35">
        <v>5</v>
      </c>
      <c r="H271" s="35" t="s">
        <v>31</v>
      </c>
      <c r="I271" s="19" t="s">
        <v>62</v>
      </c>
      <c r="J271" s="18" t="s">
        <v>32</v>
      </c>
      <c r="K271" s="18" t="s">
        <v>33</v>
      </c>
      <c r="L271" s="35">
        <v>260</v>
      </c>
      <c r="M271" s="20">
        <v>1908</v>
      </c>
      <c r="N271" s="35">
        <v>1</v>
      </c>
      <c r="O271" s="20"/>
      <c r="Q271" s="22" t="str">
        <f t="shared" si="8"/>
        <v>5TH Thạnh Tây</v>
      </c>
      <c r="R271" s="1">
        <f t="shared" si="9"/>
        <v>5</v>
      </c>
    </row>
    <row r="272" spans="1:18">
      <c r="A272" s="15">
        <f>SUBTOTAL(3,$B$6:B272)</f>
        <v>267</v>
      </c>
      <c r="B272" s="20">
        <v>34572053</v>
      </c>
      <c r="C272" s="20" t="s">
        <v>292</v>
      </c>
      <c r="D272" s="20">
        <v>13</v>
      </c>
      <c r="E272" s="20">
        <v>2</v>
      </c>
      <c r="F272" s="18">
        <v>2006</v>
      </c>
      <c r="G272" s="35">
        <v>5</v>
      </c>
      <c r="H272" s="35" t="s">
        <v>99</v>
      </c>
      <c r="I272" s="19" t="s">
        <v>62</v>
      </c>
      <c r="J272" s="18" t="s">
        <v>32</v>
      </c>
      <c r="K272" s="18" t="s">
        <v>33</v>
      </c>
      <c r="L272" s="35">
        <v>290</v>
      </c>
      <c r="M272" s="20">
        <v>1675</v>
      </c>
      <c r="N272" s="35">
        <v>1</v>
      </c>
      <c r="O272" s="20"/>
      <c r="Q272" s="22" t="str">
        <f t="shared" si="8"/>
        <v>5TH Thạnh Tây</v>
      </c>
      <c r="R272" s="1">
        <f t="shared" si="9"/>
        <v>5</v>
      </c>
    </row>
    <row r="273" spans="1:18">
      <c r="A273" s="15">
        <f>SUBTOTAL(3,$B$6:B273)</f>
        <v>268</v>
      </c>
      <c r="B273" s="20">
        <v>42655382</v>
      </c>
      <c r="C273" s="20" t="s">
        <v>293</v>
      </c>
      <c r="D273" s="20">
        <v>21</v>
      </c>
      <c r="E273" s="20">
        <v>1</v>
      </c>
      <c r="F273" s="18">
        <v>2006</v>
      </c>
      <c r="G273" s="35">
        <v>5</v>
      </c>
      <c r="H273" s="35" t="s">
        <v>31</v>
      </c>
      <c r="I273" s="19" t="s">
        <v>62</v>
      </c>
      <c r="J273" s="18" t="s">
        <v>32</v>
      </c>
      <c r="K273" s="18" t="s">
        <v>33</v>
      </c>
      <c r="L273" s="35">
        <v>290</v>
      </c>
      <c r="M273" s="20">
        <v>706</v>
      </c>
      <c r="N273" s="35">
        <v>1</v>
      </c>
      <c r="O273" s="20"/>
      <c r="Q273" s="22" t="str">
        <f t="shared" si="8"/>
        <v>5TH Thạnh Tây</v>
      </c>
      <c r="R273" s="1">
        <f t="shared" si="9"/>
        <v>5</v>
      </c>
    </row>
    <row r="274" spans="1:18">
      <c r="A274" s="15">
        <f>SUBTOTAL(3,$B$6:B274)</f>
        <v>269</v>
      </c>
      <c r="B274" s="24">
        <v>43701373</v>
      </c>
      <c r="C274" s="28" t="s">
        <v>316</v>
      </c>
      <c r="D274" s="29">
        <v>21</v>
      </c>
      <c r="E274" s="29">
        <v>1</v>
      </c>
      <c r="F274" s="29">
        <v>2006</v>
      </c>
      <c r="G274" s="35">
        <v>5</v>
      </c>
      <c r="H274" s="35" t="s">
        <v>48</v>
      </c>
      <c r="I274" s="19" t="s">
        <v>7</v>
      </c>
      <c r="J274" s="18" t="s">
        <v>32</v>
      </c>
      <c r="K274" s="18" t="s">
        <v>33</v>
      </c>
      <c r="L274" s="29"/>
      <c r="M274" s="29"/>
      <c r="N274" s="20"/>
      <c r="O274" s="20"/>
      <c r="Q274" s="22" t="str">
        <f t="shared" si="8"/>
        <v>5TH Nguyễn Bá Ngọc</v>
      </c>
      <c r="R274" s="1">
        <f t="shared" si="9"/>
        <v>5</v>
      </c>
    </row>
    <row r="275" spans="1:18">
      <c r="A275" s="15">
        <f>SUBTOTAL(3,$B$6:B275)</f>
        <v>270</v>
      </c>
      <c r="B275" s="24">
        <v>36562971</v>
      </c>
      <c r="C275" s="28" t="s">
        <v>317</v>
      </c>
      <c r="D275" s="29">
        <v>23</v>
      </c>
      <c r="E275" s="29">
        <v>4</v>
      </c>
      <c r="F275" s="29">
        <v>2006</v>
      </c>
      <c r="G275" s="35">
        <v>5</v>
      </c>
      <c r="H275" s="29" t="s">
        <v>31</v>
      </c>
      <c r="I275" s="19" t="s">
        <v>7</v>
      </c>
      <c r="J275" s="18" t="s">
        <v>32</v>
      </c>
      <c r="K275" s="18" t="s">
        <v>33</v>
      </c>
      <c r="L275" s="29"/>
      <c r="M275" s="29"/>
      <c r="N275" s="20"/>
      <c r="O275" s="20"/>
      <c r="Q275" s="22" t="str">
        <f t="shared" si="8"/>
        <v>5TH Nguyễn Bá Ngọc</v>
      </c>
      <c r="R275" s="1">
        <f t="shared" si="9"/>
        <v>5</v>
      </c>
    </row>
    <row r="276" spans="1:18">
      <c r="A276" s="15">
        <f>SUBTOTAL(3,$B$6:B276)</f>
        <v>271</v>
      </c>
      <c r="B276" s="24">
        <v>46045864</v>
      </c>
      <c r="C276" s="28" t="s">
        <v>318</v>
      </c>
      <c r="D276" s="29">
        <v>17</v>
      </c>
      <c r="E276" s="29">
        <v>3</v>
      </c>
      <c r="F276" s="29">
        <v>2006</v>
      </c>
      <c r="G276" s="35">
        <v>5</v>
      </c>
      <c r="H276" s="29" t="s">
        <v>31</v>
      </c>
      <c r="I276" s="19" t="s">
        <v>7</v>
      </c>
      <c r="J276" s="18" t="s">
        <v>32</v>
      </c>
      <c r="K276" s="18" t="s">
        <v>33</v>
      </c>
      <c r="L276" s="29"/>
      <c r="M276" s="29"/>
      <c r="N276" s="20"/>
      <c r="O276" s="20"/>
      <c r="Q276" s="22" t="str">
        <f t="shared" si="8"/>
        <v>5TH Nguyễn Bá Ngọc</v>
      </c>
      <c r="R276" s="1">
        <f t="shared" si="9"/>
        <v>5</v>
      </c>
    </row>
    <row r="277" spans="1:18">
      <c r="A277" s="15">
        <f>SUBTOTAL(3,$B$6:B277)</f>
        <v>272</v>
      </c>
      <c r="B277" s="38">
        <v>17051644</v>
      </c>
      <c r="C277" s="20" t="s">
        <v>328</v>
      </c>
      <c r="D277" s="35">
        <v>3</v>
      </c>
      <c r="E277" s="35">
        <v>11</v>
      </c>
      <c r="F277" s="35">
        <v>2006</v>
      </c>
      <c r="G277" s="35">
        <v>5</v>
      </c>
      <c r="H277" s="35" t="s">
        <v>31</v>
      </c>
      <c r="I277" s="19" t="s">
        <v>57</v>
      </c>
      <c r="J277" s="18" t="s">
        <v>32</v>
      </c>
      <c r="K277" s="18" t="s">
        <v>33</v>
      </c>
      <c r="L277" s="35">
        <v>250</v>
      </c>
      <c r="M277" s="35">
        <v>2370</v>
      </c>
      <c r="N277" s="35">
        <v>1</v>
      </c>
      <c r="O277" s="20"/>
      <c r="Q277" s="22" t="str">
        <f t="shared" si="8"/>
        <v>5TH Tân Phong B</v>
      </c>
      <c r="R277" s="1">
        <f t="shared" si="9"/>
        <v>5</v>
      </c>
    </row>
    <row r="278" spans="1:18">
      <c r="Q278" s="22" t="str">
        <f t="shared" si="8"/>
        <v/>
      </c>
      <c r="R278" s="1" t="e">
        <f t="shared" si="9"/>
        <v>#VALUE!</v>
      </c>
    </row>
    <row r="279" spans="1:18">
      <c r="Q279" s="22" t="str">
        <f t="shared" si="8"/>
        <v/>
      </c>
      <c r="R279" s="1" t="e">
        <f t="shared" si="9"/>
        <v>#VALUE!</v>
      </c>
    </row>
    <row r="280" spans="1:18">
      <c r="Q280" s="22" t="str">
        <f t="shared" si="8"/>
        <v/>
      </c>
      <c r="R280" s="1" t="e">
        <f t="shared" si="9"/>
        <v>#VALUE!</v>
      </c>
    </row>
    <row r="281" spans="1:18">
      <c r="Q281" s="22" t="str">
        <f t="shared" si="8"/>
        <v/>
      </c>
      <c r="R281" s="1" t="e">
        <f t="shared" si="9"/>
        <v>#VALUE!</v>
      </c>
    </row>
    <row r="282" spans="1:18">
      <c r="Q282" s="22" t="str">
        <f t="shared" si="8"/>
        <v/>
      </c>
      <c r="R282" s="1" t="e">
        <f t="shared" si="9"/>
        <v>#VALUE!</v>
      </c>
    </row>
    <row r="283" spans="1:18">
      <c r="Q283" s="22" t="str">
        <f t="shared" si="8"/>
        <v/>
      </c>
      <c r="R283" s="1" t="e">
        <f t="shared" si="9"/>
        <v>#VALUE!</v>
      </c>
    </row>
    <row r="284" spans="1:18">
      <c r="Q284" s="22" t="str">
        <f t="shared" si="8"/>
        <v/>
      </c>
      <c r="R284" s="1" t="e">
        <f t="shared" si="9"/>
        <v>#VALUE!</v>
      </c>
    </row>
    <row r="285" spans="1:18">
      <c r="Q285" s="22" t="str">
        <f t="shared" si="8"/>
        <v/>
      </c>
      <c r="R285" s="1" t="e">
        <f t="shared" si="9"/>
        <v>#VALUE!</v>
      </c>
    </row>
    <row r="286" spans="1:18">
      <c r="Q286" s="22" t="str">
        <f t="shared" si="8"/>
        <v/>
      </c>
      <c r="R286" s="1" t="e">
        <f t="shared" si="9"/>
        <v>#VALUE!</v>
      </c>
    </row>
    <row r="287" spans="1:18">
      <c r="Q287" s="22" t="str">
        <f t="shared" si="8"/>
        <v/>
      </c>
      <c r="R287" s="1" t="e">
        <f t="shared" si="9"/>
        <v>#VALUE!</v>
      </c>
    </row>
    <row r="288" spans="1:18">
      <c r="Q288" s="22" t="str">
        <f t="shared" si="8"/>
        <v/>
      </c>
      <c r="R288" s="1" t="e">
        <f t="shared" si="9"/>
        <v>#VALUE!</v>
      </c>
    </row>
    <row r="289" spans="17:18">
      <c r="Q289" s="22" t="str">
        <f t="shared" si="8"/>
        <v/>
      </c>
      <c r="R289" s="1" t="e">
        <f t="shared" si="9"/>
        <v>#VALUE!</v>
      </c>
    </row>
    <row r="290" spans="17:18">
      <c r="Q290" s="22" t="str">
        <f t="shared" si="8"/>
        <v/>
      </c>
      <c r="R290" s="1" t="e">
        <f t="shared" si="9"/>
        <v>#VALUE!</v>
      </c>
    </row>
    <row r="291" spans="17:18">
      <c r="Q291" s="22" t="str">
        <f t="shared" si="8"/>
        <v/>
      </c>
      <c r="R291" s="1" t="e">
        <f t="shared" si="9"/>
        <v>#VALUE!</v>
      </c>
    </row>
    <row r="292" spans="17:18">
      <c r="Q292" s="22" t="str">
        <f t="shared" si="8"/>
        <v/>
      </c>
      <c r="R292" s="1" t="e">
        <f t="shared" si="9"/>
        <v>#VALUE!</v>
      </c>
    </row>
    <row r="293" spans="17:18">
      <c r="Q293" s="22" t="str">
        <f t="shared" si="8"/>
        <v/>
      </c>
      <c r="R293" s="1" t="e">
        <f t="shared" si="9"/>
        <v>#VALUE!</v>
      </c>
    </row>
    <row r="294" spans="17:18">
      <c r="Q294" s="22" t="str">
        <f t="shared" si="8"/>
        <v/>
      </c>
      <c r="R294" s="1" t="e">
        <f t="shared" si="9"/>
        <v>#VALUE!</v>
      </c>
    </row>
    <row r="295" spans="17:18">
      <c r="Q295" s="22" t="str">
        <f t="shared" si="8"/>
        <v/>
      </c>
      <c r="R295" s="1" t="e">
        <f t="shared" si="9"/>
        <v>#VALUE!</v>
      </c>
    </row>
    <row r="296" spans="17:18">
      <c r="Q296" s="22" t="str">
        <f t="shared" si="8"/>
        <v/>
      </c>
      <c r="R296" s="1" t="e">
        <f t="shared" si="9"/>
        <v>#VALUE!</v>
      </c>
    </row>
  </sheetData>
  <autoFilter ref="A5:S285"/>
  <sortState ref="B6:O277">
    <sortCondition ref="G6:G277"/>
  </sortState>
  <mergeCells count="9">
    <mergeCell ref="A2:O2"/>
    <mergeCell ref="A3:O3"/>
    <mergeCell ref="A4:A5"/>
    <mergeCell ref="C4:C5"/>
    <mergeCell ref="D4:F4"/>
    <mergeCell ref="G4:H4"/>
    <mergeCell ref="I4:K4"/>
    <mergeCell ref="L4:N4"/>
    <mergeCell ref="O4:O5"/>
  </mergeCells>
  <dataValidations count="3">
    <dataValidation type="list" allowBlank="1" showInputMessage="1" showErrorMessage="1" sqref="I6:I277">
      <formula1>$P$1:$P$31</formula1>
    </dataValidation>
    <dataValidation allowBlank="1" showInputMessage="1" showErrorMessage="1" prompt="nhập từ khối bé đến lớn" sqref="E57:E58"/>
    <dataValidation allowBlank="1" showInputMessage="1" showErrorMessage="1" prompt="nhập từ khối bé đến lớn_x000a_" sqref="E59 E62:E69 E22:E33 E44:E54 E4:E20"/>
  </dataValidations>
  <pageMargins left="0.4" right="0.2" top="0.22" bottom="0.4" header="0.17" footer="0.19"/>
  <pageSetup paperSize="9" scale="72" orientation="landscape" r:id="rId1"/>
  <headerFooter>
    <oddFooter>Page &amp;P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K1 toan TV</vt:lpstr>
      <vt:lpstr>K2 toan TV</vt:lpstr>
      <vt:lpstr>K3 toan TV</vt:lpstr>
      <vt:lpstr>K4 toan TV</vt:lpstr>
      <vt:lpstr>K5 toan TV</vt:lpstr>
      <vt:lpstr>DSTieu Hoc ( chung)</vt:lpstr>
    </vt:vector>
  </TitlesOfParts>
  <Company>IT Pro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Skamylove</dc:creator>
  <cp:lastModifiedBy>Skamylove</cp:lastModifiedBy>
  <cp:lastPrinted>2017-01-27T02:47:40Z</cp:lastPrinted>
  <dcterms:created xsi:type="dcterms:W3CDTF">2017-01-27T02:46:25Z</dcterms:created>
  <dcterms:modified xsi:type="dcterms:W3CDTF">2017-02-02T00:47:29Z</dcterms:modified>
</cp:coreProperties>
</file>